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<sst xmlns="http://schemas.openxmlformats.org/spreadsheetml/2006/main" count="109" uniqueCount="93">
  <si>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</si>
  <si>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</si>
  <si>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</si>
  <si>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</si>
  <si>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</si>
  <si>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</si>
  <si>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</si>
  <si>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</si>
  <si>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</si>
  <si>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</si>
  <si>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</si>
  <si>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</si>
  <si>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</si>
  <si>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</si>
  <si>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</si>
  <si>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</si>
  <si>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</si>
  <si>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</si>
  <si>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</si>
  <si>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</si>
  <si>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</si>
  <si>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</si>
  <si>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</si>
  <si>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</si>
  <si>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</si>
  <si>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</si>
  <si>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</si>
  <si>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</si>
  <si>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</si>
  <si>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</si>
  <si>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</si>
  <si>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</si>
  <si>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</si>
  <si>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</si>
  <si>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</si>
  <si>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</si>
  <si>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</si>
  <si>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</si>
  <si>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</si>
  <si>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</si>
  <si>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</si>
  <si>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</si>
  <si>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</si>
  <si>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</si>
  <si>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</si>
  <si>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</si>
  <si>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</si>
  <si>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</si>
  <si>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</si>
  <si>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</si>
  <si>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</si>
  <si>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</si>
  <si>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</si>
  <si>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</si>
  <si>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</si>
  <si>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</si>
  <si>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</si>
  <si>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</si>
  <si>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</si>
  <si>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</si>
  <si>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</si>
  <si>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</si>
  <si>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</si>
  <si>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</si>
  <si>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</si>
  <si>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</si>
  <si>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</si>
  <si>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</si>
  <si>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</si>
  <si>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</si>
  <si>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</si>
  <si>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</si>
  <si>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</si>
  <si>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</si>
  <si>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</si>
  <si>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</si>
  <si>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</si>
  <si>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</si>
  <si>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</si>
  <si>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</si>
  <si>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</si>
  <si>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</si>
  <si>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</si>
  <si>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перше півріччя 2015 року</t>
  </si>
  <si>
    <t>Шаргородський районний суд Вінницької області</t>
  </si>
  <si>
    <t>23500. Вінницька область</t>
  </si>
  <si>
    <t>м. Шаргород</t>
  </si>
  <si>
    <t>вул. Леніна. 231</t>
  </si>
  <si>
    <t xml:space="preserve">Т.О. Соколовська </t>
  </si>
  <si>
    <t>Т.Г. Коваленко</t>
  </si>
  <si>
    <t>04344-2-15-98</t>
  </si>
  <si>
    <t>е-mail:inbox@sh.vn.court.gov.ua</t>
  </si>
  <si>
    <t>6 липня 2015 року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</si>
</sst>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7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2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1" applyNumberFormat="0" applyAlignment="0" applyProtection="0"/>
    <xf numFmtId="0" fontId="55" fillId="2" borderId="2" applyNumberFormat="0" applyAlignment="0" applyProtection="0"/>
    <xf numFmtId="0" fontId="56" fillId="2" borderId="1" applyNumberFormat="0" applyAlignment="0" applyProtection="0"/>
    <xf numFmtId="0" fontId="5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0" borderId="7" applyNumberFormat="0" applyAlignment="0" applyProtection="0"/>
    <xf numFmtId="0" fontId="27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6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1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1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1" fillId="0" borderId="20" xfId="0" applyFont="1" applyBorder="1" applyAlignment="1" applyProtection="1">
      <alignment horizontal="center" vertical="center" wrapText="1"/>
      <protection/>
    </xf>
    <xf numFmtId="0" fontId="21" fillId="0" borderId="23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24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8" t="s">
        <v>77</v>
      </c>
      <c r="B1" s="168"/>
      <c r="C1" s="168"/>
      <c r="D1" s="168"/>
      <c r="E1" s="168"/>
      <c r="F1" s="168"/>
      <c r="G1" s="168"/>
      <c r="H1" s="168"/>
      <c r="I1" s="168"/>
      <c r="J1" s="168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69" t="s">
        <v>22</v>
      </c>
      <c r="B3" s="169"/>
      <c r="C3" s="169"/>
      <c r="D3" s="169"/>
      <c r="E3" s="169"/>
      <c r="F3" s="169"/>
      <c r="G3" s="169"/>
      <c r="H3" s="169"/>
      <c r="I3" s="169"/>
      <c r="J3" s="169"/>
      <c r="K3" s="78"/>
    </row>
    <row r="4" spans="1:11" ht="17.25" customHeigh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78"/>
    </row>
    <row r="5" spans="1:11" ht="18.75" customHeight="1">
      <c r="A5" s="170" t="s">
        <v>83</v>
      </c>
      <c r="B5" s="170"/>
      <c r="C5" s="170"/>
      <c r="D5" s="170"/>
      <c r="E5" s="170"/>
      <c r="F5" s="170"/>
      <c r="G5" s="170"/>
      <c r="H5" s="170"/>
      <c r="I5" s="170"/>
      <c r="J5" s="170"/>
      <c r="K5" s="78"/>
    </row>
    <row r="6" spans="1:11" ht="18.75" customHeight="1">
      <c r="A6" s="171" t="s">
        <v>23</v>
      </c>
      <c r="B6" s="171"/>
      <c r="C6" s="171"/>
      <c r="D6" s="171"/>
      <c r="E6" s="171"/>
      <c r="F6" s="171"/>
      <c r="G6" s="171"/>
      <c r="H6" s="171"/>
      <c r="I6" s="171"/>
      <c r="J6" s="171"/>
      <c r="K6" s="78"/>
    </row>
    <row r="7" spans="1:11" ht="10.5" customHeight="1">
      <c r="A7" s="79"/>
      <c r="B7" s="80"/>
      <c r="C7" s="80"/>
      <c r="D7" s="172"/>
      <c r="E7" s="172"/>
      <c r="F7" s="172"/>
      <c r="G7" s="172"/>
      <c r="H7" s="172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73" t="s">
        <v>24</v>
      </c>
      <c r="B9" s="174"/>
      <c r="C9" s="174"/>
      <c r="D9" s="175"/>
      <c r="E9" s="147" t="s">
        <v>47</v>
      </c>
      <c r="F9" s="148"/>
      <c r="G9" s="149"/>
      <c r="H9" s="84"/>
      <c r="I9" s="78"/>
      <c r="J9" s="85"/>
      <c r="K9" s="78"/>
    </row>
    <row r="10" spans="1:11" ht="36.75" customHeight="1">
      <c r="A10" s="156" t="s">
        <v>25</v>
      </c>
      <c r="B10" s="157"/>
      <c r="C10" s="157"/>
      <c r="D10" s="158"/>
      <c r="E10" s="150" t="s">
        <v>26</v>
      </c>
      <c r="F10" s="151"/>
      <c r="G10" s="152"/>
      <c r="H10" s="176" t="s">
        <v>27</v>
      </c>
      <c r="I10" s="177"/>
      <c r="J10" s="177"/>
      <c r="K10" s="78"/>
    </row>
    <row r="11" spans="1:11" ht="36.75" customHeight="1">
      <c r="A11" s="159"/>
      <c r="B11" s="160"/>
      <c r="C11" s="160"/>
      <c r="D11" s="161"/>
      <c r="E11" s="153"/>
      <c r="F11" s="154"/>
      <c r="G11" s="155"/>
      <c r="H11" s="86"/>
      <c r="I11" s="87"/>
      <c r="J11" s="87"/>
      <c r="K11" s="78"/>
    </row>
    <row r="12" spans="1:11" ht="45" customHeight="1">
      <c r="A12" s="156" t="s">
        <v>28</v>
      </c>
      <c r="B12" s="157"/>
      <c r="C12" s="157"/>
      <c r="D12" s="158"/>
      <c r="E12" s="162" t="s">
        <v>65</v>
      </c>
      <c r="F12" s="163"/>
      <c r="G12" s="164"/>
      <c r="H12" s="145" t="s">
        <v>29</v>
      </c>
      <c r="I12" s="146"/>
      <c r="J12" s="146"/>
      <c r="K12" s="78"/>
    </row>
    <row r="13" spans="1:11" ht="18.75" customHeight="1">
      <c r="A13" s="159"/>
      <c r="B13" s="160"/>
      <c r="C13" s="160"/>
      <c r="D13" s="161"/>
      <c r="E13" s="165"/>
      <c r="F13" s="166"/>
      <c r="G13" s="167"/>
      <c r="H13" s="88"/>
      <c r="I13" s="89"/>
      <c r="J13" s="89"/>
      <c r="K13" s="78"/>
    </row>
    <row r="14" spans="1:11" ht="45" customHeight="1">
      <c r="A14" s="156" t="s">
        <v>30</v>
      </c>
      <c r="B14" s="157"/>
      <c r="C14" s="157"/>
      <c r="D14" s="158"/>
      <c r="E14" s="162" t="s">
        <v>66</v>
      </c>
      <c r="F14" s="163"/>
      <c r="G14" s="164"/>
      <c r="H14" s="145" t="s">
        <v>31</v>
      </c>
      <c r="I14" s="146"/>
      <c r="J14" s="146"/>
      <c r="K14" s="78"/>
    </row>
    <row r="15" spans="1:11" ht="34.5" customHeight="1">
      <c r="A15" s="159"/>
      <c r="B15" s="160"/>
      <c r="C15" s="160"/>
      <c r="D15" s="161"/>
      <c r="E15" s="165"/>
      <c r="F15" s="166"/>
      <c r="G15" s="167"/>
      <c r="H15" s="145" t="s">
        <v>32</v>
      </c>
      <c r="I15" s="146"/>
      <c r="J15" s="146"/>
      <c r="K15" s="78"/>
    </row>
    <row r="16" spans="8:10" ht="12.75">
      <c r="H16" s="123"/>
      <c r="I16" s="123"/>
      <c r="J16" s="123"/>
    </row>
    <row r="18" spans="1:10" ht="12.75">
      <c r="A18" s="133" t="s">
        <v>48</v>
      </c>
      <c r="B18" s="134"/>
      <c r="C18" s="134"/>
      <c r="D18" s="134"/>
      <c r="E18" s="134"/>
      <c r="F18" s="134"/>
      <c r="G18" s="134"/>
      <c r="H18" s="134"/>
      <c r="I18" s="134"/>
      <c r="J18" s="135"/>
    </row>
    <row r="19" spans="1:10" ht="12.75">
      <c r="A19" s="127" t="s">
        <v>33</v>
      </c>
      <c r="B19" s="128"/>
      <c r="C19" s="128" t="s">
        <v>84</v>
      </c>
      <c r="D19" s="128"/>
      <c r="E19" s="128"/>
      <c r="F19" s="128"/>
      <c r="G19" s="128"/>
      <c r="H19" s="128"/>
      <c r="I19" s="128"/>
      <c r="J19" s="129"/>
    </row>
    <row r="20" spans="1:10" ht="12.75">
      <c r="A20" s="142" t="s">
        <v>34</v>
      </c>
      <c r="B20" s="143"/>
      <c r="C20" s="143"/>
      <c r="D20" s="143"/>
      <c r="E20" s="143" t="s">
        <v>85</v>
      </c>
      <c r="F20" s="143"/>
      <c r="G20" s="143"/>
      <c r="H20" s="143"/>
      <c r="I20" s="143"/>
      <c r="J20" s="144"/>
    </row>
    <row r="21" spans="1:10" ht="12.75">
      <c r="A21" s="139" t="s">
        <v>86</v>
      </c>
      <c r="B21" s="140"/>
      <c r="C21" s="140"/>
      <c r="D21" s="140"/>
      <c r="E21" s="140"/>
      <c r="F21" s="140"/>
      <c r="G21" s="140"/>
      <c r="H21" s="140"/>
      <c r="I21" s="140"/>
      <c r="J21" s="141"/>
    </row>
    <row r="22" spans="1:10" ht="12.75">
      <c r="A22" s="124" t="s">
        <v>35</v>
      </c>
      <c r="B22" s="125"/>
      <c r="C22" s="125"/>
      <c r="D22" s="125"/>
      <c r="E22" s="125"/>
      <c r="F22" s="125"/>
      <c r="G22" s="125"/>
      <c r="H22" s="125"/>
      <c r="I22" s="125"/>
      <c r="J22" s="126"/>
    </row>
    <row r="23" spans="1:10" ht="12.75">
      <c r="A23" s="136" t="s">
        <v>87</v>
      </c>
      <c r="B23" s="137"/>
      <c r="C23" s="137"/>
      <c r="D23" s="137"/>
      <c r="E23" s="137"/>
      <c r="F23" s="137"/>
      <c r="G23" s="137"/>
      <c r="H23" s="137"/>
      <c r="I23" s="137"/>
      <c r="J23" s="138"/>
    </row>
    <row r="24" spans="1:10" ht="12.75">
      <c r="A24" s="130" t="s">
        <v>36</v>
      </c>
      <c r="B24" s="131"/>
      <c r="C24" s="131"/>
      <c r="D24" s="131"/>
      <c r="E24" s="131"/>
      <c r="F24" s="131"/>
      <c r="G24" s="131"/>
      <c r="H24" s="131"/>
      <c r="I24" s="131"/>
      <c r="J24" s="132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&amp;LAF1E48D4&amp;C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0" t="s">
        <v>1</v>
      </c>
      <c r="B1" s="210"/>
      <c r="C1" s="210"/>
      <c r="D1" s="210"/>
      <c r="E1" s="210"/>
      <c r="F1" s="210"/>
      <c r="G1" s="210"/>
      <c r="H1" s="210"/>
    </row>
    <row r="2" spans="1:8" ht="15.75" customHeight="1">
      <c r="A2" s="200" t="s">
        <v>54</v>
      </c>
      <c r="B2" s="191" t="s">
        <v>58</v>
      </c>
      <c r="C2" s="192"/>
      <c r="D2" s="193"/>
      <c r="E2" s="189" t="s">
        <v>37</v>
      </c>
      <c r="F2" s="211" t="s">
        <v>38</v>
      </c>
      <c r="G2" s="212"/>
      <c r="H2" s="213"/>
    </row>
    <row r="3" spans="1:8" ht="15.75">
      <c r="A3" s="201"/>
      <c r="B3" s="194"/>
      <c r="C3" s="195"/>
      <c r="D3" s="196"/>
      <c r="E3" s="190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202"/>
      <c r="B4" s="197"/>
      <c r="C4" s="198"/>
      <c r="D4" s="199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6" t="s">
        <v>0</v>
      </c>
      <c r="C5" s="187"/>
      <c r="D5" s="188"/>
      <c r="E5" s="51">
        <f>SUM(F5:H5)</f>
        <v>0</v>
      </c>
      <c r="F5" s="73">
        <f>SUM(F15,F23,F24,F25)</f>
        <v>0</v>
      </c>
      <c r="G5" s="73">
        <f>SUM(G15,G23,G24,G25)</f>
        <v>0</v>
      </c>
      <c r="H5" s="73">
        <f>SUM(H15,H23,H24,H25)</f>
        <v>0</v>
      </c>
      <c r="I5" s="4"/>
    </row>
    <row r="6" spans="1:8" ht="33.75" customHeight="1">
      <c r="A6" s="31">
        <v>2</v>
      </c>
      <c r="B6" s="186" t="s">
        <v>16</v>
      </c>
      <c r="C6" s="187"/>
      <c r="D6" s="188"/>
      <c r="E6" s="51">
        <f aca="true" t="shared" si="0" ref="E6:E27">SUM(F6:H6)</f>
        <v>0</v>
      </c>
      <c r="F6" s="52"/>
      <c r="G6" s="52"/>
      <c r="H6" s="53"/>
    </row>
    <row r="7" spans="1:8" ht="21" customHeight="1">
      <c r="A7" s="31">
        <v>3</v>
      </c>
      <c r="B7" s="214" t="s">
        <v>46</v>
      </c>
      <c r="C7" s="178" t="s">
        <v>39</v>
      </c>
      <c r="D7" s="179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215"/>
      <c r="C8" s="178" t="s">
        <v>40</v>
      </c>
      <c r="D8" s="179"/>
      <c r="E8" s="51">
        <f t="shared" si="0"/>
        <v>0</v>
      </c>
      <c r="F8" s="52"/>
      <c r="G8" s="52"/>
      <c r="H8" s="53"/>
    </row>
    <row r="9" spans="1:8" ht="21" customHeight="1">
      <c r="A9" s="31">
        <v>5</v>
      </c>
      <c r="B9" s="215"/>
      <c r="C9" s="178" t="s">
        <v>41</v>
      </c>
      <c r="D9" s="179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216"/>
      <c r="C10" s="178" t="s">
        <v>42</v>
      </c>
      <c r="D10" s="179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83" t="s">
        <v>59</v>
      </c>
      <c r="C11" s="184"/>
      <c r="D11" s="185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83" t="s">
        <v>60</v>
      </c>
      <c r="C12" s="184"/>
      <c r="D12" s="185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83" t="s">
        <v>3</v>
      </c>
      <c r="C13" s="184"/>
      <c r="D13" s="185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78" t="s">
        <v>2</v>
      </c>
      <c r="C14" s="209"/>
      <c r="D14" s="179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180" t="s">
        <v>4</v>
      </c>
      <c r="C15" s="181"/>
      <c r="D15" s="182"/>
      <c r="E15" s="51">
        <f t="shared" si="0"/>
        <v>0</v>
      </c>
      <c r="F15" s="52"/>
      <c r="G15" s="52"/>
      <c r="H15" s="53"/>
    </row>
    <row r="16" spans="1:8" ht="21" customHeight="1">
      <c r="A16" s="44">
        <v>12</v>
      </c>
      <c r="B16" s="206" t="s">
        <v>49</v>
      </c>
      <c r="C16" s="178" t="s">
        <v>50</v>
      </c>
      <c r="D16" s="179"/>
      <c r="E16" s="51">
        <f t="shared" si="0"/>
        <v>0</v>
      </c>
      <c r="F16" s="52"/>
      <c r="G16" s="52"/>
      <c r="H16" s="53"/>
    </row>
    <row r="17" spans="1:8" ht="20.25" customHeight="1">
      <c r="A17" s="44">
        <v>13</v>
      </c>
      <c r="B17" s="207"/>
      <c r="C17" s="178" t="s">
        <v>51</v>
      </c>
      <c r="D17" s="179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207"/>
      <c r="C18" s="178" t="s">
        <v>52</v>
      </c>
      <c r="D18" s="179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207"/>
      <c r="C19" s="178" t="s">
        <v>5</v>
      </c>
      <c r="D19" s="179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207"/>
      <c r="C20" s="178" t="s">
        <v>7</v>
      </c>
      <c r="D20" s="179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208"/>
      <c r="C21" s="178" t="s">
        <v>6</v>
      </c>
      <c r="D21" s="179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203" t="s">
        <v>17</v>
      </c>
      <c r="C22" s="204"/>
      <c r="D22" s="205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78" t="s">
        <v>21</v>
      </c>
      <c r="C23" s="209"/>
      <c r="D23" s="179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86" t="s">
        <v>18</v>
      </c>
      <c r="C24" s="187"/>
      <c r="D24" s="188"/>
      <c r="E24" s="51">
        <f t="shared" si="0"/>
        <v>0</v>
      </c>
      <c r="F24" s="52"/>
      <c r="G24" s="52"/>
      <c r="H24" s="53"/>
    </row>
    <row r="25" spans="1:8" ht="61.5" customHeight="1">
      <c r="A25" s="31">
        <v>21</v>
      </c>
      <c r="B25" s="218" t="s">
        <v>19</v>
      </c>
      <c r="C25" s="219"/>
      <c r="D25" s="220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86" t="s">
        <v>55</v>
      </c>
      <c r="C26" s="187"/>
      <c r="D26" s="188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83" t="s">
        <v>20</v>
      </c>
      <c r="C27" s="184"/>
      <c r="D27" s="185"/>
      <c r="E27" s="51">
        <f t="shared" si="0"/>
        <v>0</v>
      </c>
      <c r="F27" s="53"/>
      <c r="G27" s="53"/>
      <c r="H27" s="53"/>
    </row>
    <row r="28" spans="2:12" ht="15.75" customHeight="1">
      <c r="B28" s="217"/>
      <c r="C28" s="217"/>
      <c r="D28" s="217"/>
      <c r="E28" s="217"/>
      <c r="F28" s="217"/>
      <c r="G28" s="217"/>
      <c r="H28" s="217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28:H28"/>
    <mergeCell ref="B26:D26"/>
    <mergeCell ref="B25:D25"/>
    <mergeCell ref="B14:D14"/>
    <mergeCell ref="B24:D24"/>
    <mergeCell ref="C21:D21"/>
    <mergeCell ref="B16:B21"/>
    <mergeCell ref="C16:D16"/>
    <mergeCell ref="B23:D23"/>
    <mergeCell ref="A1:H1"/>
    <mergeCell ref="F2:H2"/>
    <mergeCell ref="C7:D7"/>
    <mergeCell ref="B6:D6"/>
    <mergeCell ref="B7:B10"/>
    <mergeCell ref="B13:D13"/>
    <mergeCell ref="E2:E3"/>
    <mergeCell ref="C8:D8"/>
    <mergeCell ref="B2:D4"/>
    <mergeCell ref="A2:A4"/>
    <mergeCell ref="B27:D27"/>
    <mergeCell ref="B12:D12"/>
    <mergeCell ref="B22:D22"/>
    <mergeCell ref="C19:D19"/>
    <mergeCell ref="C20:D20"/>
    <mergeCell ref="C10:D10"/>
    <mergeCell ref="C9:D9"/>
    <mergeCell ref="B15:D15"/>
    <mergeCell ref="C17:D17"/>
    <mergeCell ref="B11:D11"/>
    <mergeCell ref="C18:D18"/>
    <mergeCell ref="B5:D5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&amp;LAF1E48D4&amp;CФорма № 1-Л, Підрозділ: Шаргородський районний суд Вінницької області,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6" t="s">
        <v>9</v>
      </c>
      <c r="B1" s="227"/>
      <c r="C1" s="227"/>
      <c r="D1" s="227"/>
      <c r="E1" s="227"/>
      <c r="F1" s="227"/>
      <c r="G1" s="227"/>
      <c r="H1" s="228"/>
      <c r="I1" s="20"/>
      <c r="J1" s="20"/>
      <c r="K1" s="20"/>
    </row>
    <row r="2" spans="1:11" ht="17.25" customHeight="1">
      <c r="A2" s="231" t="s">
        <v>54</v>
      </c>
      <c r="B2" s="230" t="s">
        <v>58</v>
      </c>
      <c r="C2" s="230"/>
      <c r="D2" s="230"/>
      <c r="E2" s="221" t="s">
        <v>37</v>
      </c>
      <c r="F2" s="221" t="s">
        <v>38</v>
      </c>
      <c r="G2" s="221"/>
      <c r="H2" s="221"/>
      <c r="I2" s="20"/>
      <c r="J2" s="20"/>
      <c r="K2" s="20"/>
    </row>
    <row r="3" spans="1:11" ht="15.75" customHeight="1">
      <c r="A3" s="231"/>
      <c r="B3" s="230"/>
      <c r="C3" s="230"/>
      <c r="D3" s="230"/>
      <c r="E3" s="221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31"/>
      <c r="B4" s="230"/>
      <c r="C4" s="230"/>
      <c r="D4" s="230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2" t="s">
        <v>8</v>
      </c>
      <c r="C5" s="222"/>
      <c r="D5" s="222"/>
      <c r="E5" s="61">
        <f>SUM(F5:H5)</f>
        <v>0</v>
      </c>
      <c r="F5" s="53">
        <f>SUM(F7,F21,F22,F23)</f>
        <v>0</v>
      </c>
      <c r="G5" s="53">
        <f>SUM(G7,G21,G22,G23)</f>
        <v>0</v>
      </c>
      <c r="H5" s="53">
        <f>SUM(H7,H21,H22,H23)</f>
        <v>0</v>
      </c>
      <c r="I5" s="20"/>
      <c r="J5" s="20"/>
      <c r="K5" s="20"/>
    </row>
    <row r="6" spans="1:11" ht="27.75" customHeight="1">
      <c r="A6" s="31">
        <v>2</v>
      </c>
      <c r="B6" s="178" t="s">
        <v>61</v>
      </c>
      <c r="C6" s="209"/>
      <c r="D6" s="179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186" t="s">
        <v>10</v>
      </c>
      <c r="C7" s="187"/>
      <c r="D7" s="188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200" t="s">
        <v>44</v>
      </c>
      <c r="C8" s="222" t="s">
        <v>68</v>
      </c>
      <c r="D8" s="222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201"/>
      <c r="C9" s="223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201"/>
      <c r="C10" s="224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201"/>
      <c r="C11" s="225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201"/>
      <c r="C12" s="222" t="s">
        <v>69</v>
      </c>
      <c r="D12" s="222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201"/>
      <c r="C13" s="229" t="s">
        <v>45</v>
      </c>
      <c r="D13" s="229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201"/>
      <c r="C14" s="222" t="s">
        <v>11</v>
      </c>
      <c r="D14" s="222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201"/>
      <c r="C15" s="229" t="s">
        <v>45</v>
      </c>
      <c r="D15" s="229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201"/>
      <c r="C16" s="222" t="s">
        <v>70</v>
      </c>
      <c r="D16" s="222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201"/>
      <c r="C17" s="222" t="s">
        <v>12</v>
      </c>
      <c r="D17" s="222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201"/>
      <c r="C18" s="229" t="s">
        <v>45</v>
      </c>
      <c r="D18" s="229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201"/>
      <c r="C19" s="222" t="s">
        <v>15</v>
      </c>
      <c r="D19" s="222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202"/>
      <c r="C20" s="222" t="s">
        <v>14</v>
      </c>
      <c r="D20" s="222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32" t="s">
        <v>71</v>
      </c>
      <c r="C21" s="232"/>
      <c r="D21" s="232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33" t="s">
        <v>72</v>
      </c>
      <c r="C22" s="233"/>
      <c r="D22" s="233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2" t="s">
        <v>13</v>
      </c>
      <c r="C23" s="222"/>
      <c r="D23" s="222"/>
      <c r="E23" s="61">
        <f>SUM(F23:H23)</f>
        <v>0</v>
      </c>
      <c r="F23" s="58"/>
      <c r="G23" s="58"/>
      <c r="H23" s="58"/>
      <c r="I23" s="20"/>
      <c r="J23" s="20"/>
      <c r="K23" s="20"/>
    </row>
    <row r="24" spans="1:11" ht="30.75" customHeight="1">
      <c r="A24" s="45">
        <v>20</v>
      </c>
      <c r="B24" s="178" t="s">
        <v>62</v>
      </c>
      <c r="C24" s="209"/>
      <c r="D24" s="179"/>
      <c r="E24" s="61">
        <f t="shared" si="0"/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 alignWithMargins="0">
    <oddFooter>&amp;LAF1E48D4&amp;CФорма № 1-Л, Підрозділ: Шаргородський районний суд Вінницької області, Початок періоду: 01.01.2015, Кінець періоду: 30.06.2015&amp;R&amp;P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0" zoomScaleNormal="70" zoomScalePageLayoutView="55" workbookViewId="0" topLeftCell="A2">
      <selection activeCell="G20" sqref="G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34" t="s">
        <v>73</v>
      </c>
      <c r="C2" s="234"/>
      <c r="D2" s="234"/>
      <c r="E2" s="234"/>
      <c r="F2" s="234"/>
      <c r="G2" s="234"/>
      <c r="H2" s="234"/>
      <c r="I2" s="21"/>
      <c r="J2" s="20"/>
      <c r="K2" s="20"/>
    </row>
    <row r="3" spans="1:11" ht="18">
      <c r="A3" s="231" t="s">
        <v>54</v>
      </c>
      <c r="B3" s="235" t="s">
        <v>53</v>
      </c>
      <c r="C3" s="236"/>
      <c r="D3" s="236"/>
      <c r="E3" s="221" t="s">
        <v>37</v>
      </c>
      <c r="F3" s="221" t="s">
        <v>38</v>
      </c>
      <c r="G3" s="221"/>
      <c r="H3" s="221"/>
      <c r="I3" s="22"/>
      <c r="J3" s="20"/>
      <c r="K3" s="20"/>
    </row>
    <row r="4" spans="1:11" ht="33" customHeight="1">
      <c r="A4" s="231"/>
      <c r="B4" s="237"/>
      <c r="C4" s="238"/>
      <c r="D4" s="238"/>
      <c r="E4" s="221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31"/>
      <c r="B5" s="239"/>
      <c r="C5" s="240"/>
      <c r="D5" s="240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1" t="s">
        <v>74</v>
      </c>
      <c r="C6" s="242"/>
      <c r="D6" s="243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23" t="s">
        <v>56</v>
      </c>
      <c r="C7" s="184" t="s">
        <v>63</v>
      </c>
      <c r="D7" s="185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25"/>
      <c r="C8" s="246" t="s">
        <v>64</v>
      </c>
      <c r="D8" s="247"/>
      <c r="E8" s="64">
        <f>SUM(F8:H8)</f>
        <v>0</v>
      </c>
      <c r="F8" s="65"/>
      <c r="G8" s="58"/>
      <c r="H8" s="65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44" t="s">
        <v>88</v>
      </c>
      <c r="H11" s="244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45" t="s">
        <v>79</v>
      </c>
      <c r="H12" s="245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44" t="s">
        <v>89</v>
      </c>
      <c r="H14" s="244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45" t="s">
        <v>79</v>
      </c>
      <c r="H15" s="245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48" t="s">
        <v>90</v>
      </c>
      <c r="F18" s="248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48" t="s">
        <v>90</v>
      </c>
      <c r="F19" s="248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49" t="s">
        <v>91</v>
      </c>
      <c r="F20" s="249"/>
      <c r="G20" s="117"/>
      <c r="H20" s="118" t="s">
        <v>92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  <mergeCell ref="B2:H2"/>
    <mergeCell ref="F3:H3"/>
    <mergeCell ref="B3:D5"/>
    <mergeCell ref="B6:D6"/>
    <mergeCell ref="G11:H11"/>
    <mergeCell ref="G12:H12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&amp;LAF1E48D4&amp;CФорма № 1-Л, Підрозділ: Шаргородський районний суд Вінницької області, Початок періоду: 01.01.2015, Кінець періоду: 30.06.2015&amp;R&amp;P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Borodavka</cp:lastModifiedBy>
  <cp:lastPrinted>2014-11-21T11:18:04Z</cp:lastPrinted>
  <dcterms:created xsi:type="dcterms:W3CDTF">1996-10-08T23:32:33Z</dcterms:created>
  <dcterms:modified xsi:type="dcterms:W3CDTF">2015-08-03T08:13:07Z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1-Л_00152_2.2015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AF1E48D4</vt:lpwstr>
  </property>
  <property fmtid="{D5CDD505-2E9C-101B-9397-08002B2CF9AE}" pid="10" name="Підрозд">
    <vt:lpwstr>Шаргородський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329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30.06.2015</vt:lpwstr>
  </property>
  <property fmtid="{D5CDD505-2E9C-101B-9397-08002B2CF9AE}" pid="15" name="Пері">
    <vt:lpwstr>перше півріччя 2015 року</vt:lpwstr>
  </property>
  <property fmtid="{D5CDD505-2E9C-101B-9397-08002B2CF9AE}" pid="16" name="К.Сума шабло">
    <vt:lpwstr>98617C9D</vt:lpwstr>
  </property>
  <property fmtid="{D5CDD505-2E9C-101B-9397-08002B2CF9AE}" pid="17" name="Версія ">
    <vt:lpwstr>3.13.0.500</vt:lpwstr>
  </property>
</Properties>
</file>