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<sst xmlns="http://schemas.openxmlformats.org/spreadsheetml/2006/main" count="6365" uniqueCount="2391">
  <si>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</si>
  <si>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</si>
  <si>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</si>
  <si>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</si>
  <si>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</si>
  <si>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</si>
  <si>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</si>
  <si>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</si>
  <si>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</si>
  <si>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</si>
  <si>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</si>
  <si>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</si>
  <si>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</si>
  <si>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</si>
  <si>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</si>
  <si>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</si>
  <si>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</si>
  <si>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</si>
  <si>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</si>
  <si>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</si>
  <si>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</si>
  <si>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</si>
  <si>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</si>
  <si>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</si>
  <si>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</si>
  <si>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</si>
  <si>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</si>
  <si>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</si>
  <si>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</si>
  <si>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</si>
  <si>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</si>
  <si>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</si>
  <si>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</si>
  <si>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</si>
  <si>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</si>
  <si>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</si>
  <si>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</si>
  <si>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</si>
  <si>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</si>
  <si>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</si>
  <si>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</si>
  <si>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</si>
  <si>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</si>
  <si>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</si>
  <si>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</si>
  <si>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</si>
  <si>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</si>
  <si>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</si>
  <si>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</si>
  <si>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</si>
  <si>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</si>
  <si>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</si>
  <si>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</si>
  <si>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</si>
  <si>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</si>
  <si>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</si>
  <si>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</si>
  <si>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</si>
  <si>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</si>
  <si>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</si>
  <si>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</si>
  <si>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</si>
  <si>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</si>
  <si>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</si>
  <si>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</si>
  <si>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</si>
  <si>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</si>
  <si>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</si>
  <si>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</si>
  <si>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</si>
  <si>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</si>
  <si>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</si>
  <si>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</si>
  <si>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</si>
  <si>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</si>
  <si>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</si>
  <si>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</si>
  <si>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</si>
  <si>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</si>
  <si>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</si>
  <si>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</si>
  <si>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</si>
  <si>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</si>
  <si>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</si>
  <si>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</si>
  <si>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</si>
  <si>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</si>
  <si>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</si>
  <si>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</si>
  <si>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</si>
  <si>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</si>
  <si>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</si>
  <si>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</si>
  <si>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</si>
  <si>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</si>
  <si>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</si>
  <si>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</si>
  <si>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</si>
  <si>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</si>
  <si>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</si>
  <si>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</si>
  <si>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</si>
  <si>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</si>
  <si>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</si>
  <si>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</si>
  <si>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</si>
  <si>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</si>
  <si>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</si>
  <si>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</si>
  <si>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</si>
  <si>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</si>
  <si>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</si>
  <si>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</si>
  <si>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</si>
  <si>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</si>
  <si>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</si>
  <si>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</si>
  <si>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</si>
  <si>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</si>
  <si>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</si>
  <si>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</si>
  <si>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</si>
  <si>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</si>
  <si>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</si>
  <si>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</si>
  <si>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</si>
  <si>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</si>
  <si>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</si>
  <si>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</si>
  <si>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</si>
  <si>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</si>
  <si>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</si>
  <si>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</si>
  <si>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</si>
  <si>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</si>
  <si>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</si>
  <si>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</si>
  <si>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</si>
  <si>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</si>
  <si>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</si>
  <si>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</si>
  <si>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</si>
  <si>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</si>
  <si>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</si>
  <si>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</si>
  <si>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</si>
  <si>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</si>
  <si>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</si>
  <si>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</si>
  <si>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</si>
  <si>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</si>
  <si>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</si>
  <si>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</si>
  <si>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</si>
  <si>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</si>
  <si>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</si>
  <si>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</si>
  <si>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</si>
  <si>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</si>
  <si>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</si>
  <si>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</si>
  <si>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</si>
  <si>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</si>
  <si>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</si>
  <si>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</si>
  <si>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</si>
  <si>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</si>
  <si>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</si>
  <si>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</si>
  <si>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</si>
  <si>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</si>
  <si>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</si>
  <si>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</si>
  <si>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</si>
  <si>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</si>
  <si>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</si>
  <si>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</si>
  <si>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</si>
  <si>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</si>
  <si>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</si>
  <si>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</si>
  <si>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</si>
  <si>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</si>
  <si>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</si>
  <si>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</si>
  <si>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</si>
  <si>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</si>
  <si>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</si>
  <si>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</si>
  <si>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</si>
  <si>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</si>
  <si>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</si>
  <si>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</si>
  <si>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</si>
  <si>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</si>
  <si>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</si>
  <si>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</si>
  <si>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</si>
  <si>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</si>
  <si>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</si>
  <si>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</si>
  <si>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</si>
  <si>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</si>
  <si>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</si>
  <si>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</si>
  <si>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</si>
  <si>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</si>
  <si>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</si>
  <si>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</si>
  <si>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</si>
  <si>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</si>
  <si>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</si>
  <si>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</si>
  <si>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</si>
  <si>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</si>
  <si>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</si>
  <si>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</si>
  <si>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</si>
  <si>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</si>
  <si>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</si>
  <si>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</si>
  <si>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</si>
  <si>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</si>
  <si>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</si>
  <si>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</si>
  <si>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</si>
  <si>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</si>
  <si>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</si>
  <si>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</si>
  <si>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</si>
  <si>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</si>
  <si>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</si>
  <si>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</si>
  <si>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</si>
  <si>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</si>
  <si>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</si>
  <si>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</si>
  <si>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</si>
  <si>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</si>
  <si>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</si>
  <si>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</si>
  <si>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</si>
  <si>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</si>
  <si>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</si>
  <si>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</si>
  <si>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</si>
  <si>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</si>
  <si>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</si>
  <si>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</si>
  <si>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</si>
  <si>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</si>
  <si>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</si>
  <si>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</si>
  <si>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</si>
  <si>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</si>
  <si>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</si>
  <si>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</si>
  <si>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</si>
  <si>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</si>
  <si>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</si>
  <si>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</si>
  <si>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</si>
  <si>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</si>
  <si>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</si>
  <si>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</si>
  <si>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</si>
  <si>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</si>
  <si>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</si>
  <si>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</si>
  <si>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</si>
  <si>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</si>
  <si>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</si>
  <si>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</si>
  <si>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</si>
  <si>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</si>
  <si>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</si>
  <si>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</si>
  <si>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</si>
  <si>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</si>
  <si>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</si>
  <si>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</si>
  <si>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</si>
  <si>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</si>
  <si>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</si>
  <si>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</si>
  <si>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</si>
  <si>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</si>
  <si>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</si>
  <si>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</si>
  <si>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</si>
  <si>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</si>
  <si>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</si>
  <si>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</si>
  <si>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</si>
  <si>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</si>
  <si>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</si>
  <si>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</si>
  <si>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</si>
  <si>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</si>
  <si>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</si>
  <si>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</si>
  <si>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</si>
  <si>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</si>
  <si>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</si>
  <si>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</si>
  <si>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</si>
  <si>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</si>
  <si>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</si>
  <si>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</si>
  <si>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</si>
  <si>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</si>
  <si>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</si>
  <si>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</si>
  <si>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</si>
  <si>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</si>
  <si>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</si>
  <si>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</si>
  <si>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</si>
  <si>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</si>
  <si>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</si>
  <si>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</si>
  <si>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</si>
  <si>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</si>
  <si>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</si>
  <si>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</si>
  <si>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</si>
  <si>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</si>
  <si>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</si>
  <si>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</si>
  <si>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</si>
  <si>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</si>
  <si>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</si>
  <si>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</si>
  <si>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</si>
  <si>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</si>
  <si>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</si>
  <si>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</si>
  <si>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</si>
  <si>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</si>
  <si>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</si>
  <si>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</si>
  <si>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</si>
  <si>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</si>
  <si>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</si>
  <si>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</si>
  <si>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</si>
  <si>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</si>
  <si>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</si>
  <si>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</si>
  <si>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</si>
  <si>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</si>
  <si>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</si>
  <si>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</si>
  <si>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</si>
  <si>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</si>
  <si>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</si>
  <si>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</si>
  <si>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</si>
  <si>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</si>
  <si>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</si>
  <si>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</si>
  <si>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</si>
  <si>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</si>
  <si>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</si>
  <si>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</si>
  <si>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</si>
  <si>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</si>
  <si>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</si>
  <si>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</si>
  <si>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</si>
  <si>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</si>
  <si>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</si>
  <si>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</si>
  <si>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</si>
  <si>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</si>
  <si>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</si>
  <si>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</si>
  <si>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</si>
  <si>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</si>
  <si>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</si>
  <si>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</si>
  <si>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</si>
  <si>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</si>
  <si>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</si>
  <si>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</si>
  <si>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</si>
  <si>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</si>
  <si>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</si>
  <si>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</si>
  <si>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</si>
  <si>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</si>
  <si>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</si>
  <si>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</si>
  <si>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</si>
  <si>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</si>
  <si>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</si>
  <si>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</si>
  <si>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</si>
  <si>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</si>
  <si>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</si>
  <si>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</si>
  <si>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</si>
  <si>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</si>
  <si>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</si>
  <si>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</si>
  <si>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</si>
  <si>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</si>
  <si>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</si>
  <si>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</si>
  <si>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</si>
  <si>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</si>
  <si>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</si>
  <si>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</si>
  <si>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</si>
  <si>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</si>
  <si>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</si>
  <si>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</si>
  <si>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</si>
  <si>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</si>
  <si>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</si>
  <si>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</si>
  <si>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</si>
  <si>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</si>
  <si>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</si>
  <si>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</si>
  <si>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</si>
  <si>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</si>
  <si>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</si>
  <si>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</si>
  <si>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</si>
  <si>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</si>
  <si>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</si>
  <si>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</si>
  <si>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</si>
  <si>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</si>
  <si>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</si>
  <si>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</si>
  <si>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</si>
  <si>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</si>
  <si>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</si>
  <si>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</si>
  <si>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</si>
  <si>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</si>
  <si>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</si>
  <si>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</si>
  <si>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</si>
  <si>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</si>
  <si>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</si>
  <si>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</si>
  <si>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</si>
  <si>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</si>
  <si>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</si>
  <si>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</si>
  <si>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</si>
  <si>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</si>
  <si>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</si>
  <si>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</si>
  <si>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</si>
  <si>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</si>
  <si>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</si>
  <si>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</si>
  <si>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</si>
  <si>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</si>
  <si>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</si>
  <si>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</si>
  <si>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</si>
  <si>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</si>
  <si>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</si>
  <si>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</si>
  <si>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</si>
  <si>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</si>
  <si>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</si>
  <si>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</si>
  <si>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</si>
  <si>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</si>
  <si>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</si>
  <si>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</si>
  <si>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</si>
  <si>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</si>
  <si>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</si>
  <si>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</si>
  <si>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</si>
  <si>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</si>
  <si>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</si>
  <si>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</si>
  <si>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</si>
  <si>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</si>
  <si>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</si>
  <si>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</si>
  <si>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</si>
  <si>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</si>
  <si>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</si>
  <si>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</si>
  <si>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</si>
  <si>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</si>
  <si>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</si>
  <si>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</si>
  <si>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</si>
  <si>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</si>
  <si>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</si>
  <si>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</si>
  <si>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</si>
  <si>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</si>
  <si>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</si>
  <si>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</si>
  <si>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</si>
  <si>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</si>
  <si>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</si>
  <si>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</si>
  <si>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</si>
  <si>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</si>
  <si>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</si>
  <si>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</si>
  <si>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</si>
  <si>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</si>
  <si>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</si>
  <si>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</si>
  <si>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</si>
  <si>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</si>
  <si>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</si>
  <si>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</si>
  <si>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</si>
  <si>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</si>
  <si>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</si>
  <si>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</si>
  <si>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</si>
  <si>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</si>
  <si>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</si>
  <si>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</si>
  <si>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</si>
  <si>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</si>
  <si>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</si>
  <si>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</si>
  <si>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</si>
  <si>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</si>
  <si>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</si>
  <si>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</si>
  <si>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</si>
  <si>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</si>
  <si>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</si>
  <si>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</si>
  <si>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</si>
  <si>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</si>
  <si>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</si>
  <si>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</si>
  <si>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</si>
  <si>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</si>
  <si>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</si>
  <si>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</si>
  <si>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</si>
  <si>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</si>
  <si>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</si>
  <si>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</si>
  <si>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</si>
  <si>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</si>
  <si>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</si>
  <si>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</si>
  <si>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</si>
  <si>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</si>
  <si>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</si>
  <si>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</si>
  <si>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</si>
  <si>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</si>
  <si>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</si>
  <si>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</si>
  <si>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</si>
  <si>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</si>
  <si>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</si>
  <si>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</si>
  <si>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</si>
  <si>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</si>
  <si>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</si>
  <si>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</si>
  <si>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</si>
  <si>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</si>
  <si>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</si>
  <si>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</si>
  <si>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</si>
  <si>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</si>
  <si>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</si>
  <si>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</si>
  <si>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</si>
  <si>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</si>
  <si>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</si>
  <si>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</si>
  <si>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</si>
  <si>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</si>
  <si>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</si>
  <si>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</si>
  <si>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</si>
  <si>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</si>
  <si>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</si>
  <si>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</si>
  <si>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</si>
  <si>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</si>
  <si>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</si>
  <si>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</si>
  <si>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</si>
  <si>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</si>
  <si>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</si>
  <si>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</si>
  <si>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</si>
  <si>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</si>
  <si>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</si>
  <si>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</si>
  <si>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</si>
  <si>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</si>
  <si>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</si>
  <si>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</si>
  <si>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</si>
  <si>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</si>
  <si>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</si>
  <si>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</si>
  <si>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</si>
  <si>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</si>
  <si>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</si>
  <si>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</si>
  <si>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</si>
  <si>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</si>
  <si>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</si>
  <si>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</si>
  <si>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</si>
  <si>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</si>
  <si>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</si>
  <si>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</si>
  <si>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</si>
  <si>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</si>
  <si>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</si>
  <si>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</si>
  <si>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</si>
  <si>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</si>
  <si>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</si>
  <si>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</si>
  <si>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</si>
  <si>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</si>
  <si>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</si>
  <si>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</si>
  <si>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</si>
  <si>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</si>
  <si>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</si>
  <si>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</si>
  <si>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</si>
  <si>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</si>
  <si>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</si>
  <si>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</si>
  <si>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</si>
  <si>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</si>
  <si>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</si>
  <si>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</si>
  <si>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</si>
  <si>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</si>
  <si>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</si>
  <si>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</si>
  <si>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</si>
  <si>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</si>
  <si>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</si>
  <si>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</si>
  <si>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</si>
  <si>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</si>
  <si>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</si>
  <si>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</si>
  <si>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</si>
  <si>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</si>
  <si>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</si>
  <si>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</si>
  <si>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</si>
  <si>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</si>
  <si>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</si>
  <si>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</si>
  <si>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</si>
  <si>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</si>
  <si>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</si>
  <si>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</si>
  <si>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</si>
  <si>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</si>
  <si>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</si>
  <si>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</si>
  <si>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</si>
  <si>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</si>
  <si>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</si>
  <si>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</si>
  <si>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</si>
  <si>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</si>
  <si>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</si>
  <si>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</si>
  <si>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</si>
  <si>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</si>
  <si>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</si>
  <si>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</si>
  <si>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</si>
  <si>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</si>
  <si>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</si>
  <si>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</si>
  <si>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</si>
  <si>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</si>
  <si>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</si>
  <si>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</si>
  <si>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</si>
  <si>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</si>
  <si>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</si>
  <si>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</si>
  <si>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</si>
  <si>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</si>
  <si>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</si>
  <si>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</si>
  <si>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</si>
  <si>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</si>
  <si>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</si>
  <si>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</si>
  <si>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</si>
  <si>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</si>
  <si>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</si>
  <si>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</si>
  <si>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</si>
  <si>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</si>
  <si>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</si>
  <si>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</si>
  <si>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</si>
  <si>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</si>
  <si>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</si>
  <si>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</si>
  <si>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</si>
  <si>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</si>
  <si>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</si>
  <si>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</si>
  <si>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</si>
  <si>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</si>
  <si>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</si>
  <si>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</si>
  <si>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</si>
  <si>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</si>
  <si>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</si>
  <si>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</si>
  <si>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</si>
  <si>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</si>
  <si>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</si>
  <si>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</si>
  <si>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</si>
  <si>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</si>
  <si>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</si>
  <si>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</si>
  <si>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</si>
  <si>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</si>
  <si>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</si>
  <si>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</si>
  <si>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</si>
  <si>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</si>
  <si>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</si>
  <si>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</si>
  <si>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</si>
  <si>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</si>
  <si>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</si>
  <si>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</si>
  <si>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</si>
  <si>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</si>
  <si>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</si>
  <si>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</si>
  <si>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</si>
  <si>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</si>
  <si>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</si>
  <si>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</si>
  <si>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</si>
  <si>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</si>
  <si>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</si>
  <si>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</si>
  <si>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</si>
  <si>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</si>
  <si>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</si>
  <si>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</si>
  <si>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</si>
  <si>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</si>
  <si>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</si>
  <si>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</si>
  <si>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</si>
  <si>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</si>
  <si>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</si>
  <si>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</si>
  <si>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</si>
  <si>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</si>
  <si>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</si>
  <si>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</si>
  <si>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</si>
  <si>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</si>
  <si>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</si>
  <si>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</si>
  <si>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</si>
  <si>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</si>
  <si>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</si>
  <si>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</si>
  <si>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</si>
  <si>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</si>
  <si>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</si>
  <si>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</si>
  <si>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</si>
  <si>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</si>
  <si>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</si>
  <si>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</si>
  <si>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</si>
  <si>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</si>
  <si>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</si>
  <si>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</si>
  <si>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</si>
  <si>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</si>
  <si>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</si>
  <si>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</si>
  <si>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</si>
  <si>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</si>
  <si>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</si>
  <si>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</si>
  <si>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</si>
  <si>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</si>
  <si>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</si>
  <si>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</si>
  <si>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</si>
  <si>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</si>
  <si>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</si>
  <si>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</si>
  <si>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</si>
  <si>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</si>
  <si>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</si>
  <si>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</si>
  <si>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</si>
  <si>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</si>
  <si>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</si>
  <si>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</si>
  <si>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</si>
  <si>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</si>
  <si>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</si>
  <si>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</si>
  <si>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</si>
  <si>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</si>
  <si>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</si>
  <si>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</si>
  <si>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</si>
  <si>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</si>
  <si>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</si>
  <si>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</si>
  <si>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</si>
  <si>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</si>
  <si>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</si>
  <si>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</si>
  <si>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</si>
  <si>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</si>
  <si>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</si>
  <si>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</si>
  <si>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</si>
  <si>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</si>
  <si>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</si>
  <si>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</si>
  <si>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</si>
  <si>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</si>
  <si>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</si>
  <si>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</si>
  <si>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</si>
  <si>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</si>
  <si>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</si>
  <si>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</si>
  <si>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</si>
  <si>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</si>
  <si>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</si>
  <si>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</si>
  <si>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</si>
  <si>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</si>
  <si>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</si>
  <si>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</si>
  <si>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</si>
  <si>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</si>
  <si>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</si>
  <si>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</si>
  <si>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</si>
  <si>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</si>
  <si>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</si>
  <si>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</si>
  <si>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</si>
  <si>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</si>
  <si>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</si>
  <si>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</si>
  <si>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</si>
  <si>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</si>
  <si>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</si>
  <si>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</si>
  <si>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</si>
  <si>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</si>
  <si>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</si>
  <si>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</si>
  <si>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</si>
  <si>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</si>
  <si>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</si>
  <si>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</si>
  <si>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</si>
  <si>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</si>
  <si>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</si>
  <si>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</si>
  <si>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</si>
  <si>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</si>
  <si>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</si>
  <si>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</si>
  <si>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</si>
  <si>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</si>
  <si>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</si>
  <si>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</si>
  <si>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</si>
  <si>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</si>
  <si>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</si>
  <si>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</si>
  <si>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</si>
  <si>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</si>
  <si>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</si>
  <si>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</si>
  <si>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</si>
  <si>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</si>
  <si>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</si>
  <si>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</si>
  <si>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</si>
  <si>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</si>
  <si>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</si>
  <si>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</si>
  <si>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</si>
  <si>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</si>
  <si>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</si>
  <si>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</si>
  <si>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</si>
  <si>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</si>
  <si>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</si>
  <si>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</si>
  <si>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</si>
  <si>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</si>
  <si>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</si>
  <si>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</si>
  <si>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</si>
  <si>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</si>
  <si>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</si>
  <si>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</si>
  <si>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</si>
  <si>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</si>
  <si>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</si>
  <si>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</si>
  <si>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</si>
  <si>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</si>
  <si>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</si>
  <si>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</si>
  <si>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</si>
  <si>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</si>
  <si>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</si>
  <si>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</si>
  <si>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</si>
  <si>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</si>
  <si>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</si>
  <si>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</si>
  <si>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</si>
  <si>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</si>
  <si>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</si>
  <si>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</si>
  <si>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</si>
  <si>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</si>
  <si>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</si>
  <si>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</si>
  <si>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</si>
  <si>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</si>
  <si>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</si>
  <si>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</si>
  <si>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</si>
  <si>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</si>
  <si>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</si>
  <si>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</si>
  <si>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</si>
  <si>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</si>
  <si>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</si>
  <si>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</si>
  <si>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</si>
  <si>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</si>
  <si>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</si>
  <si>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</si>
  <si>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</si>
  <si>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</si>
  <si>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</si>
  <si>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</si>
  <si>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</si>
  <si>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</si>
  <si>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</si>
  <si>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</si>
  <si>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</si>
  <si>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</si>
  <si>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</si>
  <si>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</si>
  <si>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</si>
  <si>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</si>
  <si>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</si>
  <si>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</si>
  <si>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</si>
  <si>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</si>
  <si>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</si>
  <si>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</si>
  <si>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</si>
  <si>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</si>
  <si>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</si>
  <si>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</si>
  <si>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</si>
  <si>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</si>
  <si>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</si>
  <si>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</si>
  <si>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</si>
  <si>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</si>
  <si>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</si>
  <si>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</si>
  <si>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</si>
  <si>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</si>
  <si>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</si>
  <si>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</si>
  <si>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</si>
  <si>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</si>
  <si>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</si>
  <si>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</si>
  <si>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</si>
  <si>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</si>
  <si>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</si>
  <si>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</si>
  <si>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</si>
  <si>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</si>
  <si>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</si>
  <si>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</si>
  <si>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</si>
  <si>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</si>
  <si>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</si>
  <si>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</si>
  <si>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</si>
  <si>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</si>
  <si>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</si>
  <si>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</si>
  <si>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</si>
  <si>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</si>
  <si>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</si>
  <si>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</si>
  <si>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</si>
  <si>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</si>
  <si>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</si>
  <si>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</si>
  <si>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</si>
  <si>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</si>
  <si>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</si>
  <si>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</si>
  <si>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</si>
  <si>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</si>
  <si>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</si>
  <si>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</si>
  <si>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</si>
  <si>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</si>
  <si>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</si>
  <si>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</si>
  <si>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</si>
  <si>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</si>
  <si>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</si>
  <si>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</si>
  <si>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</si>
  <si>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</si>
  <si>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</si>
  <si>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</si>
  <si>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</si>
  <si>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</si>
  <si>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</si>
  <si>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</si>
  <si>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</si>
  <si>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</si>
  <si>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</si>
  <si>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</si>
  <si>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</si>
  <si>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</si>
  <si>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</si>
  <si>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</si>
  <si>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</si>
  <si>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</si>
  <si>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</si>
  <si>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</si>
  <si>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</si>
  <si>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</si>
  <si>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</si>
  <si>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</si>
  <si>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</si>
  <si>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</si>
  <si>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</si>
  <si>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</si>
  <si>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</si>
  <si>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</si>
  <si>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</si>
  <si>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</si>
  <si>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</si>
  <si>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</si>
  <si>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</si>
  <si>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</si>
  <si>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</si>
  <si>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</si>
  <si>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</si>
  <si>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</si>
  <si>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</si>
  <si>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</si>
  <si>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</si>
  <si>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</si>
  <si>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</si>
  <si>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</si>
  <si>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</si>
  <si>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</si>
  <si>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</si>
  <si>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</si>
  <si>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</si>
  <si>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</si>
  <si>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</si>
  <si>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</si>
  <si>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</si>
  <si>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</si>
  <si>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</si>
  <si>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</si>
  <si>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</si>
  <si>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</si>
  <si>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</si>
  <si>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</si>
  <si>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</si>
  <si>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</si>
  <si>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</si>
  <si>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</si>
  <si>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</si>
  <si>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</si>
  <si>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</si>
  <si>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</si>
  <si>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</si>
  <si>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</si>
  <si>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</si>
  <si>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</si>
  <si>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</si>
  <si>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</si>
  <si>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</si>
  <si>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</si>
  <si>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</si>
  <si>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</si>
  <si>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</si>
  <si>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</si>
  <si>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</si>
  <si>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</si>
  <si>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</si>
  <si>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</si>
  <si>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</si>
  <si>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</si>
  <si>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</si>
  <si>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</si>
  <si>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</si>
  <si>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</si>
  <si>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</si>
  <si>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</si>
  <si>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</si>
  <si>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</si>
  <si>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</si>
  <si>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</si>
  <si>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</si>
  <si>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</si>
  <si>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</si>
  <si>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</si>
  <si>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</si>
  <si>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</si>
  <si>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</si>
  <si>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</si>
  <si>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</si>
  <si>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</si>
  <si>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</si>
  <si>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</si>
  <si>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</si>
  <si>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</si>
  <si>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</si>
  <si>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</si>
  <si>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</si>
  <si>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</si>
  <si>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</si>
  <si>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</si>
  <si>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</si>
  <si>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</si>
  <si>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</si>
  <si>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</si>
  <si>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</si>
  <si>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</si>
  <si>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</si>
  <si>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</si>
  <si>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</si>
  <si>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</si>
  <si>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</si>
  <si>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</si>
  <si>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</si>
  <si>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</si>
  <si>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</si>
  <si>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</si>
  <si>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</si>
  <si>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</si>
  <si>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</si>
  <si>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</si>
  <si>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</si>
  <si>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</si>
  <si>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</si>
  <si>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</si>
  <si>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</si>
  <si>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</si>
  <si>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</si>
  <si>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</si>
  <si>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</si>
  <si>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</si>
  <si>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</si>
  <si>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</si>
  <si>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</si>
  <si>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</si>
  <si>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</si>
  <si>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</si>
  <si>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</si>
  <si>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</si>
  <si>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</si>
  <si>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</si>
  <si>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</si>
  <si>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</si>
  <si>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</si>
  <si>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</si>
  <si>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</si>
  <si>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</si>
  <si>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</si>
  <si>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</si>
  <si>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</si>
  <si>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</si>
  <si>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</si>
  <si>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</si>
  <si>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</si>
  <si>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</si>
  <si>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</si>
  <si>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</si>
  <si>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</si>
  <si>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</si>
  <si>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</si>
  <si>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</si>
  <si>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</si>
  <si>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</si>
  <si>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</si>
  <si>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</si>
  <si>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</si>
  <si>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</si>
  <si>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</si>
  <si>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</si>
  <si>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</si>
  <si>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</si>
  <si>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</si>
  <si>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</si>
  <si>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</si>
  <si>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</si>
  <si>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</si>
  <si>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</si>
  <si>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</si>
  <si>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</si>
  <si>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</si>
  <si>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</si>
  <si>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</si>
  <si>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</si>
  <si>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</si>
  <si>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</si>
  <si>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</si>
  <si>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</si>
  <si>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</si>
  <si>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</si>
  <si>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</si>
  <si>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</si>
  <si>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</si>
  <si>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</si>
  <si>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</si>
  <si>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</si>
  <si>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</si>
  <si>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</si>
  <si>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</si>
  <si>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</si>
  <si>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</si>
  <si>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</si>
  <si>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</si>
  <si>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</si>
  <si>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</si>
  <si>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</si>
  <si>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</si>
  <si>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</si>
  <si>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</si>
  <si>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</si>
  <si>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</si>
  <si>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</si>
  <si>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</si>
  <si>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</si>
  <si>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</si>
  <si>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</si>
  <si>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</si>
  <si>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</si>
  <si>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</si>
  <si>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</si>
  <si>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</si>
  <si>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</si>
  <si>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</si>
  <si>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</si>
  <si>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</si>
  <si>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</si>
  <si>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</si>
  <si>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</si>
  <si>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</si>
  <si>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</si>
  <si>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</si>
  <si>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</si>
  <si>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</si>
  <si>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</si>
  <si>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</si>
  <si>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</si>
  <si>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</si>
  <si>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</si>
  <si>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</si>
  <si>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</si>
  <si>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</si>
  <si>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</si>
  <si>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</si>
  <si>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</si>
  <si>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</si>
  <si>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</si>
  <si>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</si>
  <si>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</si>
  <si>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</si>
  <si>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</si>
  <si>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</si>
  <si>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</si>
  <si>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</si>
  <si>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</si>
  <si>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</si>
  <si>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</si>
  <si>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</si>
  <si>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</si>
  <si>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</si>
  <si>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</si>
  <si>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</si>
  <si>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</si>
  <si>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</si>
  <si>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</si>
  <si>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</si>
  <si>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</si>
  <si>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</si>
  <si>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</si>
  <si>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</si>
  <si>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</si>
  <si>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</si>
  <si>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</si>
  <si>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</si>
  <si>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</si>
  <si>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</si>
  <si>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</si>
  <si>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</si>
  <si>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</si>
  <si>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</si>
  <si>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</si>
  <si>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</si>
  <si>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</si>
  <si>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</si>
  <si>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</si>
  <si>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</si>
  <si>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</si>
  <si>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</si>
  <si>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</si>
  <si>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</si>
  <si>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</si>
  <si>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</si>
  <si>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</si>
  <si>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</si>
  <si>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</si>
  <si>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</si>
  <si>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</si>
  <si>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</si>
  <si>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</si>
  <si>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</si>
  <si>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</si>
  <si>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</si>
  <si>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</si>
  <si>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</si>
  <si>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</si>
  <si>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</si>
  <si>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</si>
  <si>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</si>
  <si>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</si>
  <si>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</si>
  <si>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</si>
  <si>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</si>
  <si>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</si>
  <si>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</si>
  <si>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</si>
  <si>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</si>
  <si>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</si>
  <si>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</si>
  <si>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</si>
  <si>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</si>
  <si>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</si>
  <si>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</si>
  <si>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</si>
  <si>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</si>
  <si>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</si>
  <si>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</si>
  <si>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</si>
  <si>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</si>
  <si>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</si>
  <si>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</si>
  <si>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</si>
  <si>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</si>
  <si>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</si>
  <si>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</si>
  <si>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</si>
  <si>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</si>
  <si>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</si>
  <si>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</si>
  <si>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</si>
  <si>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</si>
  <si>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</si>
  <si>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</si>
  <si>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</si>
  <si>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</si>
  <si>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</si>
  <si>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</si>
  <si>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</si>
  <si>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</si>
  <si>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</si>
  <si>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</si>
  <si>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</si>
  <si>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</si>
  <si>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</si>
  <si>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</si>
  <si>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</si>
  <si>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</si>
  <si>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</si>
  <si>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</si>
  <si>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</si>
  <si>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</si>
  <si>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</si>
  <si>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</si>
  <si>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</si>
  <si>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</si>
  <si>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</si>
  <si>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</si>
  <si>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</si>
  <si>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</si>
  <si>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</si>
  <si>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</si>
  <si>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</si>
  <si>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</si>
  <si>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</si>
  <si>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</si>
  <si>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</si>
  <si>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</si>
  <si>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</si>
  <si>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</si>
  <si>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</si>
  <si>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</si>
  <si>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</si>
  <si>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</si>
  <si>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</si>
  <si>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</si>
  <si>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</si>
  <si>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</si>
  <si>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</si>
  <si>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</si>
  <si>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</si>
  <si>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</si>
  <si>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</si>
  <si>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</si>
  <si>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</si>
  <si>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</si>
  <si>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</si>
  <si>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</si>
  <si>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</si>
  <si>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</si>
  <si>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</si>
  <si>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</si>
  <si>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</si>
  <si>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</si>
  <si>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</si>
  <si>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</si>
  <si>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</si>
  <si>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</si>
  <si>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</si>
  <si>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</si>
  <si>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</si>
  <si>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</si>
  <si>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</si>
  <si>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</si>
  <si>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</si>
  <si>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</si>
  <si>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</si>
  <si>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</si>
  <si>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</si>
  <si>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</si>
  <si>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</si>
  <si>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</si>
  <si>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</si>
  <si>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</si>
  <si>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</si>
  <si>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</si>
  <si>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</si>
  <si>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</si>
  <si>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</si>
  <si>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</si>
  <si>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</si>
  <si>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</si>
  <si>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</si>
  <si>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</si>
  <si>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</si>
  <si>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</si>
  <si>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</si>
  <si>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</si>
  <si>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</si>
  <si>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</si>
  <si>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</si>
  <si>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</si>
  <si>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</si>
  <si>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</si>
  <si>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</si>
  <si>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</si>
  <si>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</si>
  <si>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</si>
  <si>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</si>
  <si>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</si>
  <si>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</si>
  <si>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</si>
  <si>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</si>
  <si>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</si>
  <si>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</si>
  <si>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</si>
  <si>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</si>
  <si>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</si>
  <si>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</si>
  <si>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</si>
  <si>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</si>
  <si>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</si>
  <si>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</si>
  <si>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</si>
  <si>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</si>
  <si>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</si>
  <si>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</si>
  <si>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</si>
  <si>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</si>
  <si>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</si>
  <si>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</si>
  <si>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</si>
  <si>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</si>
  <si>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</si>
  <si>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</si>
  <si>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</si>
  <si>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</si>
  <si>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</si>
  <si>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</si>
  <si>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</si>
  <si>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</si>
  <si>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</si>
  <si>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</si>
  <si>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</si>
  <si>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</si>
  <si>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</si>
  <si>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</si>
  <si>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</si>
  <si>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</si>
  <si>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</si>
  <si>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</si>
  <si>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</si>
  <si>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</si>
  <si>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</si>
  <si>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</si>
  <si>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</si>
  <si>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</si>
  <si>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</si>
  <si>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</si>
  <si>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</si>
  <si>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</si>
  <si>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</si>
  <si>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</si>
  <si>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</si>
  <si>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</si>
  <si>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</si>
  <si>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</si>
  <si>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</si>
  <si>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</si>
  <si>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</si>
  <si>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</si>
  <si>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</si>
  <si>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</si>
  <si>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</si>
  <si>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</si>
  <si>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</si>
  <si>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</si>
  <si>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</si>
  <si>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</si>
  <si>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</si>
  <si>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</si>
  <si>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</si>
  <si>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</si>
  <si>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</si>
  <si>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</si>
  <si>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</si>
  <si>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</si>
  <si>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</si>
  <si>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</si>
  <si>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</si>
  <si>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</si>
  <si>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</si>
  <si>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</si>
  <si>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</si>
  <si>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</si>
  <si>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</si>
  <si>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</si>
  <si>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</si>
  <si>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</si>
  <si>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</si>
  <si>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</si>
  <si>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</si>
  <si>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</si>
  <si>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</si>
  <si>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</si>
  <si>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</si>
  <si>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</si>
  <si>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</si>
  <si>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</si>
  <si>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</si>
  <si>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</si>
  <si>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</si>
  <si>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</si>
  <si>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</si>
  <si>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</si>
  <si>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</si>
  <si>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</si>
  <si>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</si>
  <si>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</si>
  <si>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</si>
  <si>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</si>
  <si>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</si>
  <si>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</si>
  <si>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</si>
  <si>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</si>
  <si>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</si>
  <si>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</si>
  <si>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</si>
  <si>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</si>
  <si>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</si>
  <si>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</si>
  <si>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</si>
  <si>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</si>
  <si>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</si>
  <si>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</si>
  <si>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</si>
  <si>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</si>
  <si>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</si>
  <si>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</si>
  <si>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</si>
  <si>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</si>
  <si>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</si>
  <si>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</si>
  <si>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</si>
  <si>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</si>
  <si>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</si>
  <si>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</si>
  <si>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</si>
  <si>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</si>
  <si>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</si>
  <si>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</si>
  <si>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</si>
  <si>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</si>
  <si>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</si>
  <si>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</si>
  <si>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</si>
  <si>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</si>
  <si>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</si>
  <si>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</si>
  <si>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</si>
  <si>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</si>
  <si>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</si>
  <si>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</si>
  <si>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</si>
  <si>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</si>
  <si>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</si>
  <si>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</si>
  <si>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</si>
  <si>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</si>
  <si>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</si>
  <si>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</si>
  <si>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</si>
  <si>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</si>
  <si>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</si>
  <si>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</si>
  <si>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</si>
  <si>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</si>
  <si>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</si>
  <si>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</si>
  <si>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</si>
  <si>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</si>
  <si>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</si>
  <si>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</si>
  <si>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</si>
  <si>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</si>
  <si>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</si>
  <si>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</si>
  <si>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</si>
  <si>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</si>
  <si>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</si>
  <si>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</si>
  <si>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</si>
  <si>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</si>
  <si>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</si>
  <si>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</si>
  <si>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</si>
  <si>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</si>
  <si>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</si>
  <si>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</si>
  <si>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</si>
  <si>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</si>
  <si>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</si>
  <si>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</si>
  <si>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</si>
  <si>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</si>
  <si>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</si>
  <si>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</si>
  <si>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</si>
  <si>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</si>
  <si>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</si>
  <si>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</si>
  <si>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</si>
  <si>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</si>
  <si>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</si>
  <si>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</si>
  <si>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</si>
  <si>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</si>
  <si>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</si>
  <si>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</si>
  <si>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</si>
  <si>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</si>
  <si>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</si>
  <si>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</si>
  <si>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</si>
  <si>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</si>
  <si>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</si>
  <si>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</si>
  <si>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</si>
  <si>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</si>
  <si>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</si>
  <si>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</si>
  <si>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</si>
  <si>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</si>
  <si>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</si>
  <si>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</si>
  <si>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</si>
  <si>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</si>
  <si>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</si>
  <si>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</si>
  <si>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</si>
  <si>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</si>
  <si>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</si>
  <si>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</si>
  <si>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</si>
  <si>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</si>
  <si>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</si>
  <si>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</si>
  <si>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</si>
  <si>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</si>
  <si>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</si>
  <si>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</si>
  <si>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</si>
  <si>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</si>
  <si>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</si>
  <si>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</si>
  <si>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</si>
  <si>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</si>
  <si>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</si>
  <si>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</si>
  <si>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</si>
  <si>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</si>
  <si>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</si>
  <si>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</si>
  <si>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</si>
  <si>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</si>
  <si>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</si>
  <si>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</si>
  <si>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</si>
  <si>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</si>
  <si>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</si>
  <si>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</si>
  <si>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</si>
  <si>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</si>
  <si>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</si>
  <si>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</si>
  <si>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</si>
  <si>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</si>
  <si>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</si>
  <si>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</si>
  <si>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</si>
  <si>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</si>
  <si>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</si>
  <si>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</si>
  <si>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</si>
  <si>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</si>
  <si>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</si>
  <si>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</si>
  <si>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</si>
  <si>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</si>
  <si>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</si>
  <si>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</si>
  <si>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</si>
  <si>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</si>
  <si>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</si>
  <si>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</si>
  <si>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</si>
  <si>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</si>
  <si>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</si>
  <si>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</si>
  <si>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</si>
  <si>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</si>
  <si>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</si>
  <si>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</si>
  <si>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</si>
  <si>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</si>
  <si>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</si>
  <si>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</si>
  <si>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</si>
  <si>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</si>
  <si>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</si>
  <si>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</si>
  <si>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</si>
  <si>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</si>
  <si>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</si>
  <si>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</si>
  <si>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</si>
  <si>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</si>
  <si>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</si>
  <si>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</si>
  <si>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</si>
  <si>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</si>
  <si>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</si>
  <si>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</si>
  <si>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</si>
  <si>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</si>
  <si>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</si>
  <si>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</si>
  <si>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</si>
  <si>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</si>
  <si>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</si>
  <si>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</si>
  <si>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</si>
  <si>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</si>
  <si>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</si>
  <si>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</si>
  <si>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</si>
  <si>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</si>
  <si>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</si>
  <si>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</si>
  <si>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</si>
  <si>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</si>
  <si>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</si>
  <si>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</si>
  <si>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</si>
  <si>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</si>
  <si>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</si>
  <si>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</si>
  <si>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</si>
  <si>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</si>
  <si>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</si>
  <si>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</si>
  <si>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</si>
  <si>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</si>
  <si>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</si>
  <si>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</si>
  <si>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</si>
  <si>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</si>
  <si>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</si>
  <si>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</si>
  <si>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</si>
  <si>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</si>
  <si>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</si>
  <si>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</si>
  <si>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</si>
  <si>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</si>
  <si>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</si>
  <si>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</si>
  <si>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</si>
  <si>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</si>
  <si>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</si>
  <si>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</si>
  <si>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</si>
  <si>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</si>
  <si>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</si>
  <si>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</si>
  <si>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</si>
  <si>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</si>
  <si>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</si>
  <si>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</si>
  <si>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</si>
  <si>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</si>
  <si>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</si>
  <si>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</si>
  <si>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</si>
  <si>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</si>
  <si>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</si>
  <si>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</si>
  <si>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</si>
  <si>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</si>
  <si>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</si>
  <si>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</si>
  <si>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</si>
  <si>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</si>
  <si>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</si>
  <si>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</si>
  <si>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</si>
  <si>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</si>
  <si>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</si>
  <si>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</si>
  <si>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</si>
  <si>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</si>
  <si>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</si>
  <si>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</si>
  <si>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</si>
  <si>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</si>
  <si>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</si>
  <si>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</si>
  <si>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</si>
  <si>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</si>
  <si>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</si>
  <si>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</si>
  <si>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</si>
  <si>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</si>
  <si>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</si>
  <si>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</si>
  <si>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</si>
  <si>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</si>
  <si>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</si>
  <si>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</si>
  <si>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</si>
  <si>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</si>
  <si>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</si>
  <si>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</si>
  <si>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</si>
  <si>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</si>
  <si>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</si>
  <si>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</si>
  <si>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</si>
  <si>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</si>
  <si>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</si>
  <si>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</si>
  <si>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</si>
  <si>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</si>
  <si>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</si>
  <si>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</si>
  <si>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</si>
  <si>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</si>
  <si>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</si>
  <si>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</si>
  <si>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</si>
  <si>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</si>
  <si>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</si>
  <si>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</si>
  <si>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</si>
  <si>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</si>
  <si>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</si>
  <si>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</si>
  <si>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</si>
  <si>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</si>
  <si>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</si>
  <si>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</si>
  <si>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</si>
  <si>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</si>
  <si>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</si>
  <si>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</si>
  <si>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</si>
  <si>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</si>
  <si>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</si>
  <si>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</si>
  <si>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</si>
  <si>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</si>
  <si>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</si>
  <si>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</si>
  <si>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</si>
  <si>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</si>
  <si>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</si>
  <si>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</si>
  <si>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</si>
  <si>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</si>
  <si>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</si>
  <si>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</si>
  <si>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</si>
  <si>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</si>
  <si>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</si>
  <si>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</si>
  <si>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</si>
  <si>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</si>
  <si>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</si>
  <si>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</si>
  <si>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</si>
  <si>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</si>
  <si>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</si>
  <si>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</si>
  <si>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</si>
  <si>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</si>
  <si>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</si>
  <si>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</si>
  <si>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</si>
  <si>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</si>
  <si>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</si>
  <si>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</si>
  <si>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</si>
  <si>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</si>
  <si>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</si>
  <si>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</si>
  <si>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</si>
  <si>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</si>
  <si>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</si>
  <si>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</si>
  <si>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</si>
  <si>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</si>
  <si>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</si>
  <si>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</si>
  <si>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</si>
  <si>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</si>
  <si>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</si>
  <si>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</si>
  <si>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</si>
  <si>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</si>
  <si>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</si>
  <si>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</si>
  <si>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</si>
  <si>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</si>
  <si>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</si>
  <si>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</si>
  <si>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</si>
  <si>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</si>
  <si>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</si>
  <si>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</si>
  <si>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</si>
  <si>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</si>
  <si>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</si>
  <si>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</si>
  <si>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</si>
  <si>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</si>
  <si>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</si>
  <si>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</si>
  <si>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</si>
  <si>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</si>
  <si>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</si>
  <si>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</si>
  <si>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</si>
  <si>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</si>
  <si>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</si>
  <si>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</si>
  <si>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</si>
  <si>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</si>
  <si>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</si>
  <si>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</si>
  <si>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</si>
  <si>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</si>
  <si>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</si>
  <si>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</si>
  <si>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</si>
  <si>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</si>
  <si>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</si>
  <si>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</si>
  <si>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</si>
  <si>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</si>
  <si>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</si>
  <si>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</si>
  <si>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</si>
  <si>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</si>
  <si>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</si>
  <si>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</si>
  <si>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</si>
  <si>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</si>
  <si>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</si>
  <si>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</si>
  <si>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</si>
  <si>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</si>
  <si>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</si>
  <si>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</si>
  <si>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</si>
  <si>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</si>
  <si>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</si>
  <si>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</si>
  <si>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</si>
  <si>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</si>
  <si>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</si>
  <si>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</si>
  <si>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</si>
  <si>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</si>
  <si>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</si>
  <si>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</si>
  <si>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</si>
  <si>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</si>
  <si>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</si>
  <si>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</si>
  <si>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</si>
  <si>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</si>
  <si>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</si>
  <si>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</si>
  <si>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</si>
  <si>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</si>
  <si>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</si>
  <si>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</si>
  <si>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</si>
  <si>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</si>
  <si>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</si>
  <si>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</si>
  <si>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</si>
  <si>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</si>
  <si>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</si>
  <si>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</si>
  <si>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</si>
  <si>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</si>
  <si>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</si>
  <si>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</si>
  <si>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</si>
  <si>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</si>
  <si>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</si>
  <si>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</si>
  <si>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</si>
  <si>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</si>
  <si>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</si>
  <si>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</si>
  <si>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</si>
  <si>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</si>
  <si>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</si>
  <si>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</si>
  <si>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</si>
  <si>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</si>
  <si>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</si>
  <si>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</si>
  <si>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</si>
  <si>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</si>
  <si>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</si>
  <si>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</si>
  <si>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</si>
  <si>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</si>
  <si>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</si>
  <si>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</si>
  <si>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</si>
  <si>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</si>
  <si>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</si>
  <si>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</si>
  <si>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</si>
  <si>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</si>
  <si>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</si>
  <si>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</si>
  <si>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</si>
  <si>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</si>
  <si>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</si>
  <si>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</si>
  <si>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</si>
  <si>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</si>
  <si>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</si>
  <si>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</si>
  <si>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</si>
  <si>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</si>
  <si>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</si>
  <si>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</si>
  <si>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</si>
  <si>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</si>
  <si>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</si>
  <si>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</si>
  <si>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</si>
  <si>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</si>
  <si>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</si>
  <si>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</si>
  <si>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</si>
  <si>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</si>
  <si>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</si>
  <si>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</si>
  <si>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</si>
  <si>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</si>
  <si>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</si>
  <si>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</si>
  <si>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</si>
  <si>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</si>
  <si>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</si>
  <si>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</si>
  <si>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</si>
  <si>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</si>
  <si>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</si>
  <si>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</si>
  <si>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</si>
  <si>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</si>
  <si>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</si>
  <si>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</si>
  <si>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</si>
  <si>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</si>
  <si>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</si>
  <si>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</si>
  <si>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</si>
  <si>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</si>
  <si>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</si>
  <si>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</si>
  <si>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</si>
  <si>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</si>
  <si>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</si>
  <si>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</si>
  <si>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</si>
  <si>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</si>
  <si>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</si>
  <si>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</si>
  <si>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</si>
  <si>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</si>
  <si>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</si>
  <si>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</si>
  <si>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</si>
  <si>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</si>
  <si>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</si>
  <si>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</si>
  <si>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</si>
  <si>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</si>
  <si>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</si>
  <si>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</si>
  <si>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</si>
  <si>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</si>
  <si>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</si>
  <si>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</si>
  <si>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</si>
  <si>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</si>
  <si>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</si>
  <si>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</si>
  <si>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</si>
  <si>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</si>
  <si>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</si>
  <si>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</si>
  <si>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</si>
  <si>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</si>
  <si>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</si>
  <si>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</si>
  <si>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</si>
  <si>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</si>
  <si>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</si>
  <si>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</si>
  <si>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</si>
  <si>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</si>
  <si>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</si>
  <si>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</si>
  <si>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</si>
  <si>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</si>
  <si>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</si>
  <si>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</si>
  <si>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</si>
  <si>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</si>
  <si>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</si>
  <si>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</si>
  <si>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</si>
  <si>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</si>
  <si>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</si>
  <si>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</si>
  <si>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</si>
  <si>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</si>
  <si>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</si>
  <si>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</si>
  <si>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</si>
  <si>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</si>
  <si>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</si>
  <si>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</si>
  <si>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</si>
  <si>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</si>
  <si>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</si>
  <si>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</si>
  <si>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</si>
  <si>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</si>
  <si>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</si>
  <si>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</si>
  <si>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</si>
  <si>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</si>
  <si>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</si>
  <si>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</si>
  <si>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</si>
  <si>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</si>
  <si>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</si>
  <si>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</si>
  <si>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</si>
  <si>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</si>
  <si>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</si>
  <si>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</si>
  <si>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</si>
  <si>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</si>
  <si>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</si>
  <si>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</si>
  <si>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</si>
  <si>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</si>
  <si>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</si>
  <si>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</si>
  <si>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</si>
  <si>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</si>
  <si>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</si>
  <si>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</si>
  <si>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</si>
  <si>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</si>
  <si>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</si>
  <si>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</si>
  <si>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</si>
  <si>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</si>
  <si>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</si>
  <si>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</si>
  <si>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</si>
  <si>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</si>
  <si>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</si>
  <si>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</si>
  <si>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</si>
  <si>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</si>
  <si>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</si>
  <si>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</si>
  <si>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</si>
  <si>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</si>
  <si>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</si>
  <si>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</si>
  <si>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</si>
  <si>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</si>
  <si>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</si>
  <si>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</si>
  <si>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</si>
  <si>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</si>
  <si>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</si>
  <si>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</si>
  <si>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</si>
  <si>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</si>
  <si>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</si>
  <si>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</si>
  <si>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</si>
  <si>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</si>
  <si>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</si>
  <si>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</si>
  <si>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</si>
  <si>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</si>
  <si>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</si>
  <si>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</si>
  <si>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</si>
  <si>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</si>
  <si>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</si>
  <si>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</si>
  <si>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</si>
  <si>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</si>
  <si>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</si>
  <si>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</si>
  <si>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</si>
  <si>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</si>
  <si>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</si>
  <si>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</si>
  <si>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</si>
  <si>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</si>
  <si>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</si>
  <si>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</si>
  <si>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</si>
  <si>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</si>
  <si>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</si>
  <si>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</si>
  <si>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</si>
  <si>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</si>
  <si>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</si>
  <si>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</si>
  <si>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</si>
  <si>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</si>
  <si>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</si>
  <si>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</si>
  <si>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</si>
  <si>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</si>
  <si>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</si>
  <si>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</si>
  <si>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</si>
  <si>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</si>
  <si>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</si>
  <si>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</si>
  <si>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</si>
  <si>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</si>
  <si>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</si>
  <si>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</si>
  <si>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</si>
  <si>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</si>
  <si>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</si>
  <si>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</si>
  <si>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</si>
  <si>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</si>
  <si>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</si>
  <si>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</si>
  <si>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</si>
  <si>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</si>
  <si>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</si>
  <si>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</si>
  <si>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</si>
  <si>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</si>
  <si>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</si>
  <si>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</si>
  <si>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</si>
  <si>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</si>
  <si>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</si>
  <si>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 xml:space="preserve">Т.О. Соколовська </t>
  </si>
  <si>
    <t>Т.Г. Коваленко</t>
  </si>
  <si>
    <t>04344-2-15-98</t>
  </si>
  <si>
    <t>е-mail:inbox@sh.vn.court.gov.ua</t>
  </si>
  <si>
    <t>6 липня 2015 року</t>
  </si>
  <si>
    <t>С.В. Бородавка</t>
  </si>
  <si>
    <t>перше півріччя 2015 року</t>
  </si>
  <si>
    <t>Шаргородський районний суд Вінницької області</t>
  </si>
  <si>
    <t>23500. Вінницька область</t>
  </si>
  <si>
    <t>м. Шаргород</t>
  </si>
  <si>
    <t>вул. Леніна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</si>
</sst>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10</v>
      </c>
      <c r="F31" s="26">
        <f aca="true" t="shared" si="1" ref="F31:BM31">SUM(F32:F95)</f>
        <v>7</v>
      </c>
      <c r="G31" s="26">
        <f t="shared" si="1"/>
        <v>0</v>
      </c>
      <c r="H31" s="26">
        <f t="shared" si="1"/>
        <v>0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3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3</v>
      </c>
      <c r="F48" s="29">
        <v>2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5</v>
      </c>
      <c r="F49" s="29">
        <v>3</v>
      </c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7</v>
      </c>
      <c r="F128" s="26">
        <f aca="true" t="shared" si="4" ref="F128:BM128">SUM(F129:F201)</f>
        <v>6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1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4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1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>
        <v>4</v>
      </c>
      <c r="F165" s="29">
        <v>3</v>
      </c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2</v>
      </c>
      <c r="AH165" s="29">
        <v>1</v>
      </c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1058</v>
      </c>
      <c r="C166" s="18" t="s">
        <v>148</v>
      </c>
      <c r="D166" s="18"/>
      <c r="E166" s="29">
        <v>3</v>
      </c>
      <c r="F166" s="29">
        <v>3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1</v>
      </c>
      <c r="AC166" s="29"/>
      <c r="AD166" s="29"/>
      <c r="AE166" s="29"/>
      <c r="AF166" s="29"/>
      <c r="AG166" s="29">
        <v>2</v>
      </c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v>1</v>
      </c>
      <c r="AT166" s="29"/>
      <c r="AU166" s="29"/>
      <c r="AV166" s="29"/>
      <c r="AW166" s="29"/>
      <c r="AX166" s="29"/>
      <c r="AY166" s="29"/>
      <c r="AZ166" s="29"/>
      <c r="BA166" s="29"/>
      <c r="BB166" s="29"/>
      <c r="BC166" s="29">
        <v>1</v>
      </c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29</v>
      </c>
      <c r="F202" s="26">
        <f t="shared" si="5"/>
        <v>28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4</v>
      </c>
      <c r="U202" s="26">
        <f t="shared" si="5"/>
        <v>0</v>
      </c>
      <c r="V202" s="26">
        <f t="shared" si="5"/>
        <v>1</v>
      </c>
      <c r="W202" s="26">
        <f t="shared" si="5"/>
        <v>1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3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15</v>
      </c>
      <c r="AL202" s="26">
        <f t="shared" si="6"/>
        <v>2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8</v>
      </c>
      <c r="AS202" s="26">
        <f t="shared" si="6"/>
        <v>4</v>
      </c>
      <c r="AT202" s="26">
        <f t="shared" si="6"/>
        <v>0</v>
      </c>
      <c r="AU202" s="26">
        <f t="shared" si="6"/>
        <v>5</v>
      </c>
      <c r="AV202" s="26">
        <f t="shared" si="6"/>
        <v>0</v>
      </c>
      <c r="AW202" s="26">
        <f t="shared" si="6"/>
        <v>1</v>
      </c>
      <c r="AX202" s="26">
        <f t="shared" si="6"/>
        <v>1</v>
      </c>
      <c r="AY202" s="26">
        <f t="shared" si="6"/>
        <v>3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3</v>
      </c>
      <c r="F203" s="29">
        <v>2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>
        <v>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4</v>
      </c>
      <c r="F204" s="29">
        <v>4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>
        <v>1</v>
      </c>
      <c r="W204" s="29"/>
      <c r="X204" s="29"/>
      <c r="Y204" s="29"/>
      <c r="Z204" s="29"/>
      <c r="AA204" s="29"/>
      <c r="AB204" s="29"/>
      <c r="AC204" s="29"/>
      <c r="AD204" s="29">
        <v>3</v>
      </c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>
        <v>1</v>
      </c>
      <c r="AT204" s="29"/>
      <c r="AU204" s="29">
        <v>1</v>
      </c>
      <c r="AV204" s="29"/>
      <c r="AW204" s="29">
        <v>1</v>
      </c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18</v>
      </c>
      <c r="F205" s="29">
        <v>18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3</v>
      </c>
      <c r="U205" s="29"/>
      <c r="V205" s="29"/>
      <c r="W205" s="29">
        <v>1</v>
      </c>
      <c r="X205" s="29">
        <v>2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15</v>
      </c>
      <c r="AL205" s="29"/>
      <c r="AM205" s="29"/>
      <c r="AN205" s="29"/>
      <c r="AO205" s="29"/>
      <c r="AP205" s="29"/>
      <c r="AQ205" s="29"/>
      <c r="AR205" s="29">
        <v>6</v>
      </c>
      <c r="AS205" s="29">
        <v>3</v>
      </c>
      <c r="AT205" s="29"/>
      <c r="AU205" s="29">
        <v>4</v>
      </c>
      <c r="AV205" s="29"/>
      <c r="AW205" s="29"/>
      <c r="AX205" s="29">
        <v>1</v>
      </c>
      <c r="AY205" s="29">
        <v>3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1094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>
        <v>3</v>
      </c>
      <c r="F223" s="29">
        <v>3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>
        <v>2</v>
      </c>
      <c r="AM223" s="29"/>
      <c r="AN223" s="29"/>
      <c r="AO223" s="29"/>
      <c r="AP223" s="29"/>
      <c r="AQ223" s="29"/>
      <c r="AR223" s="29">
        <v>2</v>
      </c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1109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1</v>
      </c>
      <c r="F248" s="26">
        <f aca="true" t="shared" si="7" ref="F248:BM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1147</v>
      </c>
      <c r="C267" s="18" t="s">
        <v>191</v>
      </c>
      <c r="D267" s="18"/>
      <c r="E267" s="29">
        <v>1</v>
      </c>
      <c r="F267" s="29">
        <v>1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1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2</v>
      </c>
      <c r="F402" s="26">
        <f t="shared" si="9"/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1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1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1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0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1</v>
      </c>
      <c r="AT402" s="26">
        <f t="shared" si="10"/>
        <v>0</v>
      </c>
      <c r="AU402" s="26">
        <f t="shared" si="10"/>
        <v>1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1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1</v>
      </c>
      <c r="F431" s="29">
        <v>1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>
        <v>1</v>
      </c>
      <c r="U431" s="29"/>
      <c r="V431" s="29"/>
      <c r="W431" s="29"/>
      <c r="X431" s="29">
        <v>1</v>
      </c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>
        <v>1</v>
      </c>
      <c r="AT431" s="29"/>
      <c r="AU431" s="29">
        <v>1</v>
      </c>
      <c r="AV431" s="29"/>
      <c r="AW431" s="29"/>
      <c r="AX431" s="29"/>
      <c r="AY431" s="29">
        <v>1</v>
      </c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>
        <v>1</v>
      </c>
      <c r="F432" s="29">
        <v>1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>
        <v>1</v>
      </c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2</v>
      </c>
      <c r="F468" s="26">
        <f aca="true" t="shared" si="12" ref="F468:BM468">SUM(F469:F507)</f>
        <v>2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2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1</v>
      </c>
      <c r="AQ468" s="26">
        <f t="shared" si="12"/>
        <v>0</v>
      </c>
      <c r="AR468" s="26">
        <f t="shared" si="12"/>
        <v>0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1335</v>
      </c>
      <c r="C495" s="18" t="s">
        <v>291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2</v>
      </c>
      <c r="F496" s="29">
        <v>2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2</v>
      </c>
      <c r="AL496" s="29"/>
      <c r="AM496" s="29"/>
      <c r="AN496" s="29"/>
      <c r="AO496" s="29"/>
      <c r="AP496" s="29">
        <v>1</v>
      </c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 hidden="1">
      <c r="A501" s="5">
        <v>488</v>
      </c>
      <c r="B501" s="10" t="s">
        <v>1339</v>
      </c>
      <c r="C501" s="18" t="s">
        <v>294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1</v>
      </c>
      <c r="F508" s="26">
        <f t="shared" si="13"/>
        <v>1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1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1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1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>
      <c r="A547" s="5">
        <v>534</v>
      </c>
      <c r="B547" s="10" t="s">
        <v>333</v>
      </c>
      <c r="C547" s="18" t="s">
        <v>311</v>
      </c>
      <c r="D547" s="18"/>
      <c r="E547" s="29">
        <v>1</v>
      </c>
      <c r="F547" s="29">
        <v>1</v>
      </c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>
        <v>1</v>
      </c>
      <c r="U547" s="29"/>
      <c r="V547" s="29"/>
      <c r="W547" s="29"/>
      <c r="X547" s="29">
        <v>1</v>
      </c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>
        <v>1</v>
      </c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4</v>
      </c>
      <c r="F549" s="26">
        <f aca="true" t="shared" si="15" ref="F549:BM549">SUM(F551:F610)</f>
        <v>3</v>
      </c>
      <c r="G549" s="26">
        <f t="shared" si="15"/>
        <v>1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1</v>
      </c>
      <c r="AI549" s="26">
        <f t="shared" si="15"/>
        <v>0</v>
      </c>
      <c r="AJ549" s="26">
        <f t="shared" si="15"/>
        <v>0</v>
      </c>
      <c r="AK549" s="26">
        <f t="shared" si="15"/>
        <v>2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0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1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4</v>
      </c>
      <c r="F550" s="26">
        <f aca="true" t="shared" si="16" ref="F550:BM550">SUM(F551:F590)</f>
        <v>3</v>
      </c>
      <c r="G550" s="26">
        <f t="shared" si="16"/>
        <v>1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1</v>
      </c>
      <c r="AI550" s="26">
        <f t="shared" si="16"/>
        <v>0</v>
      </c>
      <c r="AJ550" s="26">
        <f t="shared" si="16"/>
        <v>0</v>
      </c>
      <c r="AK550" s="26">
        <f t="shared" si="16"/>
        <v>2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0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1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2</v>
      </c>
      <c r="F557" s="29">
        <v>1</v>
      </c>
      <c r="G557" s="29">
        <v>1</v>
      </c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1</v>
      </c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2</v>
      </c>
      <c r="F562" s="29">
        <v>2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1</v>
      </c>
      <c r="AI562" s="29"/>
      <c r="AJ562" s="29"/>
      <c r="AK562" s="29">
        <v>1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2</v>
      </c>
      <c r="F632" s="26">
        <f aca="true" t="shared" si="18" ref="F632:BM632">SUM(F633:F691)</f>
        <v>2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1</v>
      </c>
      <c r="AL632" s="26">
        <f t="shared" si="18"/>
        <v>1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2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>
      <c r="A687" s="5">
        <v>674</v>
      </c>
      <c r="B687" s="10" t="s">
        <v>440</v>
      </c>
      <c r="C687" s="18" t="s">
        <v>1410</v>
      </c>
      <c r="D687" s="18"/>
      <c r="E687" s="29">
        <v>2</v>
      </c>
      <c r="F687" s="29">
        <v>2</v>
      </c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>
        <v>1</v>
      </c>
      <c r="AL687" s="29">
        <v>1</v>
      </c>
      <c r="AM687" s="29"/>
      <c r="AN687" s="29"/>
      <c r="AO687" s="29"/>
      <c r="AP687" s="29"/>
      <c r="AQ687" s="29"/>
      <c r="AR687" s="29">
        <v>2</v>
      </c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2</v>
      </c>
      <c r="F757" s="26">
        <f aca="true" t="shared" si="21" ref="F757:BM757">SUM(F758:F818)</f>
        <v>2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2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2</v>
      </c>
      <c r="AT757" s="26">
        <f t="shared" si="21"/>
        <v>0</v>
      </c>
      <c r="AU757" s="26">
        <f t="shared" si="21"/>
        <v>1</v>
      </c>
      <c r="AV757" s="26">
        <f t="shared" si="21"/>
        <v>0</v>
      </c>
      <c r="AW757" s="26">
        <f t="shared" si="21"/>
        <v>1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1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517</v>
      </c>
      <c r="C798" s="18" t="s">
        <v>632</v>
      </c>
      <c r="D798" s="18"/>
      <c r="E798" s="29">
        <v>1</v>
      </c>
      <c r="F798" s="29">
        <v>1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1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>
        <v>1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>
        <v>1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636</v>
      </c>
      <c r="D808" s="18"/>
      <c r="E808" s="29">
        <v>1</v>
      </c>
      <c r="F808" s="29">
        <v>1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1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>
        <v>1</v>
      </c>
      <c r="AT808" s="29"/>
      <c r="AU808" s="29">
        <v>1</v>
      </c>
      <c r="AV808" s="29"/>
      <c r="AW808" s="29">
        <v>1</v>
      </c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60</v>
      </c>
      <c r="F1536" s="90">
        <f aca="true" t="shared" si="24" ref="F1536:AJ1536">SUM(F14,F31,F96,F114,F128,F202,F248,F361,F402,F457,F468,F508,F549,F611,F632,F692,F705,F757,F819,F902,F923:F1535)</f>
        <v>54</v>
      </c>
      <c r="G1536" s="90">
        <f t="shared" si="24"/>
        <v>1</v>
      </c>
      <c r="H1536" s="90">
        <f t="shared" si="24"/>
        <v>0</v>
      </c>
      <c r="I1536" s="90">
        <f t="shared" si="24"/>
        <v>5</v>
      </c>
      <c r="J1536" s="90">
        <f t="shared" si="24"/>
        <v>0</v>
      </c>
      <c r="K1536" s="90">
        <f t="shared" si="24"/>
        <v>0</v>
      </c>
      <c r="L1536" s="90">
        <f t="shared" si="24"/>
        <v>0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5</v>
      </c>
      <c r="S1536" s="90">
        <f t="shared" si="24"/>
        <v>0</v>
      </c>
      <c r="T1536" s="90">
        <f t="shared" si="24"/>
        <v>6</v>
      </c>
      <c r="U1536" s="90">
        <f t="shared" si="24"/>
        <v>0</v>
      </c>
      <c r="V1536" s="90">
        <f t="shared" si="24"/>
        <v>1</v>
      </c>
      <c r="W1536" s="90">
        <f t="shared" si="24"/>
        <v>1</v>
      </c>
      <c r="X1536" s="90">
        <f t="shared" si="24"/>
        <v>4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1</v>
      </c>
      <c r="AC1536" s="90">
        <f t="shared" si="24"/>
        <v>0</v>
      </c>
      <c r="AD1536" s="90">
        <f t="shared" si="24"/>
        <v>5</v>
      </c>
      <c r="AE1536" s="90">
        <f t="shared" si="24"/>
        <v>0</v>
      </c>
      <c r="AF1536" s="90">
        <f t="shared" si="24"/>
        <v>0</v>
      </c>
      <c r="AG1536" s="90">
        <f t="shared" si="24"/>
        <v>9</v>
      </c>
      <c r="AH1536" s="90">
        <f t="shared" si="24"/>
        <v>8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22</v>
      </c>
      <c r="AL1536" s="90">
        <f t="shared" si="25"/>
        <v>3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1</v>
      </c>
      <c r="AQ1536" s="90">
        <f t="shared" si="25"/>
        <v>0</v>
      </c>
      <c r="AR1536" s="90">
        <f t="shared" si="25"/>
        <v>11</v>
      </c>
      <c r="AS1536" s="90">
        <f t="shared" si="25"/>
        <v>8</v>
      </c>
      <c r="AT1536" s="90">
        <f t="shared" si="25"/>
        <v>0</v>
      </c>
      <c r="AU1536" s="90">
        <f t="shared" si="25"/>
        <v>7</v>
      </c>
      <c r="AV1536" s="90">
        <f t="shared" si="25"/>
        <v>0</v>
      </c>
      <c r="AW1536" s="90">
        <f t="shared" si="25"/>
        <v>2</v>
      </c>
      <c r="AX1536" s="90">
        <f t="shared" si="25"/>
        <v>1</v>
      </c>
      <c r="AY1536" s="90">
        <f t="shared" si="25"/>
        <v>4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1</v>
      </c>
      <c r="BD1536" s="90">
        <f t="shared" si="25"/>
        <v>0</v>
      </c>
      <c r="BE1536" s="90">
        <f t="shared" si="25"/>
        <v>1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1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21</v>
      </c>
      <c r="F1537" s="26">
        <v>17</v>
      </c>
      <c r="G1537" s="26"/>
      <c r="H1537" s="26"/>
      <c r="I1537" s="26">
        <v>4</v>
      </c>
      <c r="J1537" s="26"/>
      <c r="K1537" s="26"/>
      <c r="L1537" s="26"/>
      <c r="M1537" s="26"/>
      <c r="N1537" s="26"/>
      <c r="O1537" s="26"/>
      <c r="P1537" s="26"/>
      <c r="Q1537" s="26"/>
      <c r="R1537" s="26">
        <v>4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>
        <v>1</v>
      </c>
      <c r="AC1537" s="29"/>
      <c r="AD1537" s="29">
        <v>2</v>
      </c>
      <c r="AE1537" s="29"/>
      <c r="AF1537" s="29"/>
      <c r="AG1537" s="29">
        <v>6</v>
      </c>
      <c r="AH1537" s="29">
        <v>6</v>
      </c>
      <c r="AI1537" s="29"/>
      <c r="AJ1537" s="29"/>
      <c r="AK1537" s="29"/>
      <c r="AL1537" s="29">
        <v>2</v>
      </c>
      <c r="AM1537" s="29"/>
      <c r="AN1537" s="29"/>
      <c r="AO1537" s="29"/>
      <c r="AP1537" s="29"/>
      <c r="AQ1537" s="29"/>
      <c r="AR1537" s="29">
        <v>2</v>
      </c>
      <c r="AS1537" s="29">
        <v>3</v>
      </c>
      <c r="AT1537" s="29"/>
      <c r="AU1537" s="29">
        <v>1</v>
      </c>
      <c r="AV1537" s="29"/>
      <c r="AW1537" s="29">
        <v>1</v>
      </c>
      <c r="AX1537" s="29"/>
      <c r="AY1537" s="29"/>
      <c r="AZ1537" s="29"/>
      <c r="BA1537" s="29"/>
      <c r="BB1537" s="29"/>
      <c r="BC1537" s="29">
        <v>1</v>
      </c>
      <c r="BD1537" s="29"/>
      <c r="BE1537" s="29">
        <v>1</v>
      </c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17</v>
      </c>
      <c r="F1538" s="26">
        <v>16</v>
      </c>
      <c r="G1538" s="26"/>
      <c r="H1538" s="26"/>
      <c r="I1538" s="26">
        <v>1</v>
      </c>
      <c r="J1538" s="26"/>
      <c r="K1538" s="26"/>
      <c r="L1538" s="26"/>
      <c r="M1538" s="26"/>
      <c r="N1538" s="26"/>
      <c r="O1538" s="26"/>
      <c r="P1538" s="26"/>
      <c r="Q1538" s="26"/>
      <c r="R1538" s="26">
        <v>1</v>
      </c>
      <c r="S1538" s="26"/>
      <c r="T1538" s="29">
        <v>2</v>
      </c>
      <c r="U1538" s="29"/>
      <c r="V1538" s="29">
        <v>1</v>
      </c>
      <c r="W1538" s="29"/>
      <c r="X1538" s="29">
        <v>1</v>
      </c>
      <c r="Y1538" s="29"/>
      <c r="Z1538" s="29"/>
      <c r="AA1538" s="29"/>
      <c r="AB1538" s="29"/>
      <c r="AC1538" s="29"/>
      <c r="AD1538" s="29">
        <v>3</v>
      </c>
      <c r="AE1538" s="29"/>
      <c r="AF1538" s="29"/>
      <c r="AG1538" s="29">
        <v>3</v>
      </c>
      <c r="AH1538" s="29">
        <v>2</v>
      </c>
      <c r="AI1538" s="29"/>
      <c r="AJ1538" s="29"/>
      <c r="AK1538" s="29">
        <v>5</v>
      </c>
      <c r="AL1538" s="29">
        <v>1</v>
      </c>
      <c r="AM1538" s="29"/>
      <c r="AN1538" s="29"/>
      <c r="AO1538" s="29"/>
      <c r="AP1538" s="29"/>
      <c r="AQ1538" s="29"/>
      <c r="AR1538" s="29">
        <v>5</v>
      </c>
      <c r="AS1538" s="29">
        <v>2</v>
      </c>
      <c r="AT1538" s="29"/>
      <c r="AU1538" s="29">
        <v>3</v>
      </c>
      <c r="AV1538" s="29"/>
      <c r="AW1538" s="29">
        <v>1</v>
      </c>
      <c r="AX1538" s="29"/>
      <c r="AY1538" s="29">
        <v>2</v>
      </c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22</v>
      </c>
      <c r="F1539" s="26">
        <v>21</v>
      </c>
      <c r="G1539" s="26">
        <v>1</v>
      </c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4</v>
      </c>
      <c r="U1539" s="29"/>
      <c r="V1539" s="29"/>
      <c r="W1539" s="29">
        <v>1</v>
      </c>
      <c r="X1539" s="29">
        <v>3</v>
      </c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17</v>
      </c>
      <c r="AL1539" s="29"/>
      <c r="AM1539" s="29"/>
      <c r="AN1539" s="29"/>
      <c r="AO1539" s="29"/>
      <c r="AP1539" s="29">
        <v>1</v>
      </c>
      <c r="AQ1539" s="29"/>
      <c r="AR1539" s="29">
        <v>4</v>
      </c>
      <c r="AS1539" s="29">
        <v>3</v>
      </c>
      <c r="AT1539" s="29"/>
      <c r="AU1539" s="29">
        <v>3</v>
      </c>
      <c r="AV1539" s="29"/>
      <c r="AW1539" s="29"/>
      <c r="AX1539" s="29">
        <v>1</v>
      </c>
      <c r="AY1539" s="29">
        <v>2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1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4</v>
      </c>
      <c r="F1542" s="26">
        <v>4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4</v>
      </c>
      <c r="AL1542" s="29"/>
      <c r="AM1542" s="29"/>
      <c r="AN1542" s="29"/>
      <c r="AO1542" s="29"/>
      <c r="AP1542" s="29"/>
      <c r="AQ1542" s="29"/>
      <c r="AR1542" s="29">
        <v>2</v>
      </c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2382</v>
      </c>
      <c r="BC1553" s="208"/>
      <c r="BD1553" s="208"/>
      <c r="BF1553" s="209" t="s">
        <v>2384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&amp;LD108C3FC&amp;CФорма № 6-8, Підрозділ: Шаргородський районний суд Вінницької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7</v>
      </c>
      <c r="F31" s="26">
        <f aca="true" t="shared" si="1" ref="F31:BQ31">SUM(F32:F95)</f>
        <v>7</v>
      </c>
      <c r="G31" s="26">
        <f t="shared" si="1"/>
        <v>0</v>
      </c>
      <c r="H31" s="26">
        <f t="shared" si="1"/>
        <v>3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2</v>
      </c>
      <c r="R31" s="26">
        <f t="shared" si="1"/>
        <v>3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7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1</v>
      </c>
      <c r="AP31" s="26">
        <f t="shared" si="1"/>
        <v>3</v>
      </c>
      <c r="AQ31" s="26">
        <f t="shared" si="1"/>
        <v>2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>
        <v>1</v>
      </c>
      <c r="F42" s="29">
        <v>1</v>
      </c>
      <c r="G42" s="29"/>
      <c r="H42" s="26">
        <v>1</v>
      </c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>
        <v>1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/>
      <c r="AO42" s="29"/>
      <c r="AP42" s="29"/>
      <c r="AQ42" s="29">
        <v>1</v>
      </c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>
        <v>1</v>
      </c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>
        <v>1</v>
      </c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>
        <v>1</v>
      </c>
      <c r="Q48" s="26">
        <v>1</v>
      </c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/>
      <c r="AK48" s="26"/>
      <c r="AL48" s="26"/>
      <c r="AM48" s="29"/>
      <c r="AN48" s="29"/>
      <c r="AO48" s="29"/>
      <c r="AP48" s="29">
        <v>1</v>
      </c>
      <c r="AQ48" s="29">
        <v>1</v>
      </c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3</v>
      </c>
      <c r="F49" s="29">
        <v>3</v>
      </c>
      <c r="G49" s="29"/>
      <c r="H49" s="26">
        <v>2</v>
      </c>
      <c r="I49" s="26"/>
      <c r="J49" s="29"/>
      <c r="K49" s="29"/>
      <c r="L49" s="29"/>
      <c r="M49" s="29"/>
      <c r="N49" s="26"/>
      <c r="O49" s="29"/>
      <c r="P49" s="29"/>
      <c r="Q49" s="26">
        <v>1</v>
      </c>
      <c r="R49" s="29">
        <v>2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3</v>
      </c>
      <c r="AJ49" s="26"/>
      <c r="AK49" s="26"/>
      <c r="AL49" s="26"/>
      <c r="AM49" s="29">
        <v>1</v>
      </c>
      <c r="AN49" s="29"/>
      <c r="AO49" s="29"/>
      <c r="AP49" s="29">
        <v>2</v>
      </c>
      <c r="AQ49" s="29"/>
      <c r="AR49" s="26"/>
      <c r="AS49" s="26"/>
      <c r="AT49" s="29"/>
      <c r="AU49" s="26"/>
      <c r="AV49" s="29">
        <v>1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6</v>
      </c>
      <c r="F128" s="26">
        <f aca="true" t="shared" si="4" ref="F128:BQ128">SUM(F129:F201)</f>
        <v>6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6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5</v>
      </c>
      <c r="AJ128" s="26">
        <f t="shared" si="4"/>
        <v>3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0</v>
      </c>
      <c r="AO128" s="26">
        <f t="shared" si="4"/>
        <v>1</v>
      </c>
      <c r="AP128" s="26">
        <f t="shared" si="4"/>
        <v>2</v>
      </c>
      <c r="AQ128" s="26">
        <f t="shared" si="4"/>
        <v>2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1</v>
      </c>
      <c r="AW128" s="26">
        <f t="shared" si="4"/>
        <v>3</v>
      </c>
      <c r="AX128" s="26">
        <f t="shared" si="4"/>
        <v>2</v>
      </c>
      <c r="AY128" s="26">
        <f t="shared" si="4"/>
        <v>0</v>
      </c>
      <c r="AZ128" s="26">
        <f t="shared" si="4"/>
        <v>1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3</v>
      </c>
      <c r="BH128" s="26">
        <f t="shared" si="4"/>
        <v>1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2</v>
      </c>
      <c r="BN128" s="26">
        <f t="shared" si="4"/>
        <v>1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1057</v>
      </c>
      <c r="C165" s="18" t="s">
        <v>148</v>
      </c>
      <c r="D165" s="18"/>
      <c r="E165" s="26">
        <v>3</v>
      </c>
      <c r="F165" s="29">
        <v>3</v>
      </c>
      <c r="G165" s="29"/>
      <c r="H165" s="26">
        <v>1</v>
      </c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3</v>
      </c>
      <c r="S165" s="29"/>
      <c r="T165" s="29"/>
      <c r="U165" s="29"/>
      <c r="V165" s="26"/>
      <c r="W165" s="29">
        <v>1</v>
      </c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2</v>
      </c>
      <c r="AJ165" s="26"/>
      <c r="AK165" s="26"/>
      <c r="AL165" s="26"/>
      <c r="AM165" s="29">
        <v>1</v>
      </c>
      <c r="AN165" s="29"/>
      <c r="AO165" s="29"/>
      <c r="AP165" s="29">
        <v>1</v>
      </c>
      <c r="AQ165" s="29">
        <v>1</v>
      </c>
      <c r="AR165" s="26"/>
      <c r="AS165" s="26"/>
      <c r="AT165" s="29"/>
      <c r="AU165" s="26"/>
      <c r="AV165" s="29">
        <v>1</v>
      </c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1058</v>
      </c>
      <c r="C166" s="18" t="s">
        <v>148</v>
      </c>
      <c r="D166" s="18"/>
      <c r="E166" s="26">
        <v>3</v>
      </c>
      <c r="F166" s="29">
        <v>3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3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3</v>
      </c>
      <c r="AJ166" s="26">
        <v>3</v>
      </c>
      <c r="AK166" s="26"/>
      <c r="AL166" s="26"/>
      <c r="AM166" s="29"/>
      <c r="AN166" s="29"/>
      <c r="AO166" s="29">
        <v>1</v>
      </c>
      <c r="AP166" s="29">
        <v>1</v>
      </c>
      <c r="AQ166" s="29">
        <v>1</v>
      </c>
      <c r="AR166" s="26"/>
      <c r="AS166" s="26"/>
      <c r="AT166" s="29"/>
      <c r="AU166" s="26"/>
      <c r="AV166" s="29"/>
      <c r="AW166" s="29">
        <v>3</v>
      </c>
      <c r="AX166" s="29">
        <v>2</v>
      </c>
      <c r="AY166" s="29"/>
      <c r="AZ166" s="29">
        <v>1</v>
      </c>
      <c r="BA166" s="26"/>
      <c r="BB166" s="26"/>
      <c r="BC166" s="26"/>
      <c r="BD166" s="26"/>
      <c r="BE166" s="29"/>
      <c r="BF166" s="29"/>
      <c r="BG166" s="29">
        <v>3</v>
      </c>
      <c r="BH166" s="29">
        <v>1</v>
      </c>
      <c r="BI166" s="29"/>
      <c r="BJ166" s="29"/>
      <c r="BK166" s="29"/>
      <c r="BL166" s="29"/>
      <c r="BM166" s="29">
        <v>2</v>
      </c>
      <c r="BN166" s="29">
        <v>1</v>
      </c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28</v>
      </c>
      <c r="F202" s="26">
        <f aca="true" t="shared" si="5" ref="F202:AJ202">SUM(F203:F247)</f>
        <v>28</v>
      </c>
      <c r="G202" s="26">
        <f t="shared" si="5"/>
        <v>0</v>
      </c>
      <c r="H202" s="26">
        <f t="shared" si="5"/>
        <v>5</v>
      </c>
      <c r="I202" s="26">
        <f t="shared" si="5"/>
        <v>9</v>
      </c>
      <c r="J202" s="26">
        <f t="shared" si="5"/>
        <v>0</v>
      </c>
      <c r="K202" s="26">
        <f t="shared" si="5"/>
        <v>0</v>
      </c>
      <c r="L202" s="26">
        <f t="shared" si="5"/>
        <v>8</v>
      </c>
      <c r="M202" s="26">
        <f t="shared" si="5"/>
        <v>0</v>
      </c>
      <c r="N202" s="26">
        <f t="shared" si="5"/>
        <v>4</v>
      </c>
      <c r="O202" s="26">
        <f t="shared" si="5"/>
        <v>0</v>
      </c>
      <c r="P202" s="26">
        <f t="shared" si="5"/>
        <v>6</v>
      </c>
      <c r="Q202" s="26">
        <f t="shared" si="5"/>
        <v>4</v>
      </c>
      <c r="R202" s="26">
        <f t="shared" si="5"/>
        <v>11</v>
      </c>
      <c r="S202" s="26">
        <f t="shared" si="5"/>
        <v>3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2</v>
      </c>
      <c r="X202" s="26">
        <f t="shared" si="5"/>
        <v>0</v>
      </c>
      <c r="Y202" s="26">
        <f t="shared" si="5"/>
        <v>0</v>
      </c>
      <c r="Z202" s="26">
        <f t="shared" si="5"/>
        <v>1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1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21</v>
      </c>
      <c r="AJ202" s="26">
        <f t="shared" si="5"/>
        <v>8</v>
      </c>
      <c r="AK202" s="26">
        <f aca="true" t="shared" si="6" ref="AK202:BP202">SUM(AK203:AK247)</f>
        <v>1</v>
      </c>
      <c r="AL202" s="26">
        <f t="shared" si="6"/>
        <v>0</v>
      </c>
      <c r="AM202" s="26">
        <f t="shared" si="6"/>
        <v>2</v>
      </c>
      <c r="AN202" s="26">
        <f t="shared" si="6"/>
        <v>0</v>
      </c>
      <c r="AO202" s="26">
        <f t="shared" si="6"/>
        <v>4</v>
      </c>
      <c r="AP202" s="26">
        <f t="shared" si="6"/>
        <v>13</v>
      </c>
      <c r="AQ202" s="26">
        <f t="shared" si="6"/>
        <v>9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3</v>
      </c>
      <c r="AV202" s="26">
        <f t="shared" si="6"/>
        <v>2</v>
      </c>
      <c r="AW202" s="26">
        <f t="shared" si="6"/>
        <v>8</v>
      </c>
      <c r="AX202" s="26">
        <f t="shared" si="6"/>
        <v>2</v>
      </c>
      <c r="AY202" s="26">
        <f t="shared" si="6"/>
        <v>0</v>
      </c>
      <c r="AZ202" s="26">
        <f t="shared" si="6"/>
        <v>6</v>
      </c>
      <c r="BA202" s="26">
        <f t="shared" si="6"/>
        <v>0</v>
      </c>
      <c r="BB202" s="26">
        <f t="shared" si="6"/>
        <v>0</v>
      </c>
      <c r="BC202" s="26">
        <f t="shared" si="6"/>
        <v>8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4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2</v>
      </c>
      <c r="BN202" s="26">
        <f t="shared" si="6"/>
        <v>1</v>
      </c>
      <c r="BO202" s="26">
        <f t="shared" si="6"/>
        <v>0</v>
      </c>
      <c r="BP202" s="26">
        <f t="shared" si="6"/>
        <v>1</v>
      </c>
      <c r="BQ202" s="26">
        <f>SUM(BQ203:BQ247)</f>
        <v>1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2</v>
      </c>
      <c r="F203" s="29">
        <v>2</v>
      </c>
      <c r="G203" s="29"/>
      <c r="H203" s="26"/>
      <c r="I203" s="26"/>
      <c r="J203" s="29"/>
      <c r="K203" s="29"/>
      <c r="L203" s="29">
        <v>1</v>
      </c>
      <c r="M203" s="29"/>
      <c r="N203" s="26"/>
      <c r="O203" s="29"/>
      <c r="P203" s="29"/>
      <c r="Q203" s="26"/>
      <c r="R203" s="29">
        <v>2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2</v>
      </c>
      <c r="AJ203" s="26"/>
      <c r="AK203" s="26"/>
      <c r="AL203" s="26"/>
      <c r="AM203" s="29"/>
      <c r="AN203" s="29"/>
      <c r="AO203" s="29"/>
      <c r="AP203" s="29">
        <v>2</v>
      </c>
      <c r="AQ203" s="29"/>
      <c r="AR203" s="26"/>
      <c r="AS203" s="26"/>
      <c r="AT203" s="29"/>
      <c r="AU203" s="26">
        <v>1</v>
      </c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4</v>
      </c>
      <c r="F204" s="29">
        <v>4</v>
      </c>
      <c r="G204" s="29"/>
      <c r="H204" s="26"/>
      <c r="I204" s="26"/>
      <c r="J204" s="29"/>
      <c r="K204" s="29"/>
      <c r="L204" s="29">
        <v>2</v>
      </c>
      <c r="M204" s="29"/>
      <c r="N204" s="26"/>
      <c r="O204" s="29"/>
      <c r="P204" s="29">
        <v>1</v>
      </c>
      <c r="Q204" s="26">
        <v>1</v>
      </c>
      <c r="R204" s="29">
        <v>2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4</v>
      </c>
      <c r="AJ204" s="26">
        <v>4</v>
      </c>
      <c r="AK204" s="26"/>
      <c r="AL204" s="26"/>
      <c r="AM204" s="29"/>
      <c r="AN204" s="29"/>
      <c r="AO204" s="29"/>
      <c r="AP204" s="29">
        <v>2</v>
      </c>
      <c r="AQ204" s="29">
        <v>2</v>
      </c>
      <c r="AR204" s="26"/>
      <c r="AS204" s="26"/>
      <c r="AT204" s="29"/>
      <c r="AU204" s="26"/>
      <c r="AV204" s="29"/>
      <c r="AW204" s="29">
        <v>4</v>
      </c>
      <c r="AX204" s="29">
        <v>2</v>
      </c>
      <c r="AY204" s="29"/>
      <c r="AZ204" s="29">
        <v>2</v>
      </c>
      <c r="BA204" s="26"/>
      <c r="BB204" s="26"/>
      <c r="BC204" s="26">
        <v>4</v>
      </c>
      <c r="BD204" s="26"/>
      <c r="BE204" s="29"/>
      <c r="BF204" s="29"/>
      <c r="BG204" s="29"/>
      <c r="BH204" s="29">
        <v>2</v>
      </c>
      <c r="BI204" s="29"/>
      <c r="BJ204" s="29"/>
      <c r="BK204" s="29"/>
      <c r="BL204" s="29"/>
      <c r="BM204" s="29"/>
      <c r="BN204" s="29"/>
      <c r="BO204" s="29"/>
      <c r="BP204" s="26">
        <v>1</v>
      </c>
      <c r="BQ204" s="26">
        <v>1</v>
      </c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18</v>
      </c>
      <c r="F205" s="29">
        <v>18</v>
      </c>
      <c r="G205" s="29"/>
      <c r="H205" s="26">
        <v>3</v>
      </c>
      <c r="I205" s="26">
        <v>9</v>
      </c>
      <c r="J205" s="29"/>
      <c r="K205" s="29"/>
      <c r="L205" s="29">
        <v>4</v>
      </c>
      <c r="M205" s="29"/>
      <c r="N205" s="26">
        <v>4</v>
      </c>
      <c r="O205" s="29"/>
      <c r="P205" s="29">
        <v>4</v>
      </c>
      <c r="Q205" s="26">
        <v>3</v>
      </c>
      <c r="R205" s="29">
        <v>4</v>
      </c>
      <c r="S205" s="29">
        <v>3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>
        <v>1</v>
      </c>
      <c r="AF205" s="29"/>
      <c r="AG205" s="29"/>
      <c r="AH205" s="29"/>
      <c r="AI205" s="29">
        <v>14</v>
      </c>
      <c r="AJ205" s="26">
        <v>4</v>
      </c>
      <c r="AK205" s="26">
        <v>1</v>
      </c>
      <c r="AL205" s="26"/>
      <c r="AM205" s="29"/>
      <c r="AN205" s="29"/>
      <c r="AO205" s="29">
        <v>3</v>
      </c>
      <c r="AP205" s="29">
        <v>9</v>
      </c>
      <c r="AQ205" s="29">
        <v>6</v>
      </c>
      <c r="AR205" s="26"/>
      <c r="AS205" s="26"/>
      <c r="AT205" s="29"/>
      <c r="AU205" s="26">
        <v>2</v>
      </c>
      <c r="AV205" s="29">
        <v>2</v>
      </c>
      <c r="AW205" s="29">
        <v>4</v>
      </c>
      <c r="AX205" s="29"/>
      <c r="AY205" s="29"/>
      <c r="AZ205" s="29">
        <v>4</v>
      </c>
      <c r="BA205" s="26"/>
      <c r="BB205" s="26"/>
      <c r="BC205" s="26">
        <v>4</v>
      </c>
      <c r="BD205" s="26"/>
      <c r="BE205" s="29"/>
      <c r="BF205" s="29"/>
      <c r="BG205" s="29"/>
      <c r="BH205" s="29">
        <v>2</v>
      </c>
      <c r="BI205" s="29"/>
      <c r="BJ205" s="29"/>
      <c r="BK205" s="29"/>
      <c r="BL205" s="29"/>
      <c r="BM205" s="29">
        <v>2</v>
      </c>
      <c r="BN205" s="29">
        <v>1</v>
      </c>
      <c r="BO205" s="29"/>
      <c r="BP205" s="26"/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>
        <v>1</v>
      </c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/>
      <c r="AQ208" s="29">
        <v>1</v>
      </c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1094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1108</v>
      </c>
      <c r="C223" s="18" t="s">
        <v>174</v>
      </c>
      <c r="D223" s="18"/>
      <c r="E223" s="26">
        <v>3</v>
      </c>
      <c r="F223" s="29">
        <v>3</v>
      </c>
      <c r="G223" s="29"/>
      <c r="H223" s="26">
        <v>2</v>
      </c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3</v>
      </c>
      <c r="S223" s="29"/>
      <c r="T223" s="29"/>
      <c r="U223" s="29"/>
      <c r="V223" s="26"/>
      <c r="W223" s="29">
        <v>2</v>
      </c>
      <c r="X223" s="29"/>
      <c r="Y223" s="29"/>
      <c r="Z223" s="29">
        <v>1</v>
      </c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>
        <v>2</v>
      </c>
      <c r="AN223" s="29"/>
      <c r="AO223" s="29">
        <v>1</v>
      </c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1</v>
      </c>
      <c r="F248" s="26">
        <f aca="true" t="shared" si="7" ref="F248:BQ248">SUM(F249:F360)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1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1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1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1147</v>
      </c>
      <c r="C267" s="18" t="s">
        <v>191</v>
      </c>
      <c r="D267" s="18"/>
      <c r="E267" s="26">
        <v>1</v>
      </c>
      <c r="F267" s="29">
        <v>1</v>
      </c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>
        <v>1</v>
      </c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>
        <v>1</v>
      </c>
      <c r="AJ267" s="26"/>
      <c r="AK267" s="26"/>
      <c r="AL267" s="26"/>
      <c r="AM267" s="29"/>
      <c r="AN267" s="29"/>
      <c r="AO267" s="29">
        <v>1</v>
      </c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2</v>
      </c>
      <c r="F402" s="26">
        <f aca="true" t="shared" si="9" ref="F402:BQ402">SUM(F403:F456)</f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2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2</v>
      </c>
      <c r="AJ402" s="26">
        <f t="shared" si="9"/>
        <v>2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1</v>
      </c>
      <c r="AQ402" s="26">
        <f t="shared" si="9"/>
        <v>1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2</v>
      </c>
      <c r="AX402" s="26">
        <f t="shared" si="9"/>
        <v>1</v>
      </c>
      <c r="AY402" s="26">
        <f t="shared" si="9"/>
        <v>0</v>
      </c>
      <c r="AZ402" s="26">
        <f t="shared" si="9"/>
        <v>1</v>
      </c>
      <c r="BA402" s="26">
        <f t="shared" si="9"/>
        <v>0</v>
      </c>
      <c r="BB402" s="26">
        <f t="shared" si="9"/>
        <v>0</v>
      </c>
      <c r="BC402" s="26">
        <f t="shared" si="9"/>
        <v>1</v>
      </c>
      <c r="BD402" s="26">
        <f t="shared" si="9"/>
        <v>0</v>
      </c>
      <c r="BE402" s="26">
        <f t="shared" si="9"/>
        <v>0</v>
      </c>
      <c r="BF402" s="26">
        <f t="shared" si="9"/>
        <v>1</v>
      </c>
      <c r="BG402" s="26">
        <f t="shared" si="9"/>
        <v>0</v>
      </c>
      <c r="BH402" s="26">
        <f t="shared" si="9"/>
        <v>1</v>
      </c>
      <c r="BI402" s="26">
        <f t="shared" si="9"/>
        <v>1</v>
      </c>
      <c r="BJ402" s="26">
        <f t="shared" si="9"/>
        <v>1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1</v>
      </c>
      <c r="F431" s="29">
        <v>1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>
        <v>1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1</v>
      </c>
      <c r="AJ431" s="26">
        <v>1</v>
      </c>
      <c r="AK431" s="26"/>
      <c r="AL431" s="26"/>
      <c r="AM431" s="29"/>
      <c r="AN431" s="29"/>
      <c r="AO431" s="29"/>
      <c r="AP431" s="29"/>
      <c r="AQ431" s="29">
        <v>1</v>
      </c>
      <c r="AR431" s="26"/>
      <c r="AS431" s="26"/>
      <c r="AT431" s="29"/>
      <c r="AU431" s="26"/>
      <c r="AV431" s="29"/>
      <c r="AW431" s="29">
        <v>1</v>
      </c>
      <c r="AX431" s="29"/>
      <c r="AY431" s="29"/>
      <c r="AZ431" s="29">
        <v>1</v>
      </c>
      <c r="BA431" s="26"/>
      <c r="BB431" s="26"/>
      <c r="BC431" s="26">
        <v>1</v>
      </c>
      <c r="BD431" s="26"/>
      <c r="BE431" s="29"/>
      <c r="BF431" s="29"/>
      <c r="BG431" s="29"/>
      <c r="BH431" s="29"/>
      <c r="BI431" s="29">
        <v>1</v>
      </c>
      <c r="BJ431" s="29">
        <v>1</v>
      </c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>
        <v>1</v>
      </c>
      <c r="F432" s="29">
        <v>1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>
        <v>1</v>
      </c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1</v>
      </c>
      <c r="AJ432" s="26">
        <v>1</v>
      </c>
      <c r="AK432" s="26"/>
      <c r="AL432" s="26"/>
      <c r="AM432" s="29"/>
      <c r="AN432" s="29"/>
      <c r="AO432" s="29"/>
      <c r="AP432" s="29">
        <v>1</v>
      </c>
      <c r="AQ432" s="29"/>
      <c r="AR432" s="26"/>
      <c r="AS432" s="26"/>
      <c r="AT432" s="29"/>
      <c r="AU432" s="26"/>
      <c r="AV432" s="29"/>
      <c r="AW432" s="29">
        <v>1</v>
      </c>
      <c r="AX432" s="29">
        <v>1</v>
      </c>
      <c r="AY432" s="29"/>
      <c r="AZ432" s="29"/>
      <c r="BA432" s="26"/>
      <c r="BB432" s="26"/>
      <c r="BC432" s="26"/>
      <c r="BD432" s="26"/>
      <c r="BE432" s="29"/>
      <c r="BF432" s="29">
        <v>1</v>
      </c>
      <c r="BG432" s="29"/>
      <c r="BH432" s="29">
        <v>1</v>
      </c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2</v>
      </c>
      <c r="F468" s="26">
        <f aca="true" t="shared" si="11" ref="F468:BQ468">SUM(F469:F507)</f>
        <v>2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1</v>
      </c>
      <c r="Q468" s="26">
        <f t="shared" si="11"/>
        <v>1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2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1</v>
      </c>
      <c r="AN468" s="26">
        <f t="shared" si="11"/>
        <v>0</v>
      </c>
      <c r="AO468" s="26">
        <f t="shared" si="11"/>
        <v>1</v>
      </c>
      <c r="AP468" s="26">
        <f t="shared" si="11"/>
        <v>0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2</v>
      </c>
      <c r="F496" s="29">
        <v>2</v>
      </c>
      <c r="G496" s="29"/>
      <c r="H496" s="26"/>
      <c r="I496" s="26"/>
      <c r="J496" s="29"/>
      <c r="K496" s="29"/>
      <c r="L496" s="29">
        <v>1</v>
      </c>
      <c r="M496" s="29"/>
      <c r="N496" s="26"/>
      <c r="O496" s="29"/>
      <c r="P496" s="29">
        <v>1</v>
      </c>
      <c r="Q496" s="26">
        <v>1</v>
      </c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2</v>
      </c>
      <c r="AJ496" s="26"/>
      <c r="AK496" s="26"/>
      <c r="AL496" s="26"/>
      <c r="AM496" s="29">
        <v>1</v>
      </c>
      <c r="AN496" s="29"/>
      <c r="AO496" s="29">
        <v>1</v>
      </c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 hidden="1">
      <c r="A501" s="5">
        <v>488</v>
      </c>
      <c r="B501" s="10" t="s">
        <v>1339</v>
      </c>
      <c r="C501" s="18" t="s">
        <v>294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1</v>
      </c>
      <c r="F508" s="26">
        <f aca="true" t="shared" si="12" ref="F508:BQ508">SUM(F509:F548)</f>
        <v>1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1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1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1</v>
      </c>
      <c r="AJ508" s="26">
        <f t="shared" si="12"/>
        <v>1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1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1</v>
      </c>
      <c r="AX508" s="26">
        <f t="shared" si="12"/>
        <v>0</v>
      </c>
      <c r="AY508" s="26">
        <f t="shared" si="12"/>
        <v>0</v>
      </c>
      <c r="AZ508" s="26">
        <f t="shared" si="12"/>
        <v>1</v>
      </c>
      <c r="BA508" s="26">
        <f t="shared" si="12"/>
        <v>0</v>
      </c>
      <c r="BB508" s="26">
        <f t="shared" si="12"/>
        <v>0</v>
      </c>
      <c r="BC508" s="26">
        <f t="shared" si="12"/>
        <v>1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1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>
      <c r="A547" s="5">
        <v>534</v>
      </c>
      <c r="B547" s="10" t="s">
        <v>333</v>
      </c>
      <c r="C547" s="18" t="s">
        <v>311</v>
      </c>
      <c r="D547" s="18"/>
      <c r="E547" s="26">
        <v>1</v>
      </c>
      <c r="F547" s="29">
        <v>1</v>
      </c>
      <c r="G547" s="29"/>
      <c r="H547" s="26"/>
      <c r="I547" s="26"/>
      <c r="J547" s="29"/>
      <c r="K547" s="29"/>
      <c r="L547" s="29">
        <v>1</v>
      </c>
      <c r="M547" s="29"/>
      <c r="N547" s="26"/>
      <c r="O547" s="29"/>
      <c r="P547" s="29"/>
      <c r="Q547" s="26"/>
      <c r="R547" s="29">
        <v>1</v>
      </c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>
        <v>1</v>
      </c>
      <c r="AJ547" s="26">
        <v>1</v>
      </c>
      <c r="AK547" s="26"/>
      <c r="AL547" s="26"/>
      <c r="AM547" s="29"/>
      <c r="AN547" s="29"/>
      <c r="AO547" s="29"/>
      <c r="AP547" s="29">
        <v>1</v>
      </c>
      <c r="AQ547" s="29"/>
      <c r="AR547" s="26"/>
      <c r="AS547" s="26"/>
      <c r="AT547" s="29"/>
      <c r="AU547" s="26"/>
      <c r="AV547" s="29"/>
      <c r="AW547" s="29">
        <v>1</v>
      </c>
      <c r="AX547" s="29"/>
      <c r="AY547" s="29"/>
      <c r="AZ547" s="29">
        <v>1</v>
      </c>
      <c r="BA547" s="26"/>
      <c r="BB547" s="26"/>
      <c r="BC547" s="26">
        <v>1</v>
      </c>
      <c r="BD547" s="26"/>
      <c r="BE547" s="29"/>
      <c r="BF547" s="29"/>
      <c r="BG547" s="29"/>
      <c r="BH547" s="29">
        <v>1</v>
      </c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3</v>
      </c>
      <c r="F549" s="26">
        <f aca="true" t="shared" si="13" ref="F549:BQ549">SUM(F551:F610)</f>
        <v>3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0</v>
      </c>
      <c r="Q549" s="26">
        <f t="shared" si="13"/>
        <v>0</v>
      </c>
      <c r="R549" s="26">
        <f t="shared" si="13"/>
        <v>1</v>
      </c>
      <c r="S549" s="26">
        <f t="shared" si="13"/>
        <v>2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3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0</v>
      </c>
      <c r="AP549" s="26">
        <f t="shared" si="13"/>
        <v>3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1</v>
      </c>
      <c r="AV549" s="26">
        <f t="shared" si="13"/>
        <v>1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3</v>
      </c>
      <c r="F550" s="26">
        <f aca="true" t="shared" si="14" ref="F550:BQ550">SUM(F551:F590)</f>
        <v>3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0</v>
      </c>
      <c r="Q550" s="26">
        <f t="shared" si="14"/>
        <v>0</v>
      </c>
      <c r="R550" s="26">
        <f t="shared" si="14"/>
        <v>1</v>
      </c>
      <c r="S550" s="26">
        <f t="shared" si="14"/>
        <v>2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3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0</v>
      </c>
      <c r="AP550" s="26">
        <f t="shared" si="14"/>
        <v>3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1</v>
      </c>
      <c r="AV550" s="26">
        <f t="shared" si="14"/>
        <v>1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1</v>
      </c>
      <c r="F557" s="29">
        <v>1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>
        <v>1</v>
      </c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/>
      <c r="AK557" s="26"/>
      <c r="AL557" s="26"/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2</v>
      </c>
      <c r="F562" s="29">
        <v>2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>
        <v>1</v>
      </c>
      <c r="S562" s="29">
        <v>1</v>
      </c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2</v>
      </c>
      <c r="AJ562" s="26"/>
      <c r="AK562" s="26"/>
      <c r="AL562" s="26"/>
      <c r="AM562" s="29"/>
      <c r="AN562" s="29"/>
      <c r="AO562" s="29"/>
      <c r="AP562" s="29">
        <v>2</v>
      </c>
      <c r="AQ562" s="29"/>
      <c r="AR562" s="26"/>
      <c r="AS562" s="26"/>
      <c r="AT562" s="29"/>
      <c r="AU562" s="26">
        <v>1</v>
      </c>
      <c r="AV562" s="29">
        <v>1</v>
      </c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2</v>
      </c>
      <c r="F632" s="26">
        <f aca="true" t="shared" si="16" ref="F632:BQ632">SUM(F633:F691)</f>
        <v>2</v>
      </c>
      <c r="G632" s="26">
        <f t="shared" si="16"/>
        <v>0</v>
      </c>
      <c r="H632" s="26">
        <f t="shared" si="16"/>
        <v>2</v>
      </c>
      <c r="I632" s="26">
        <f t="shared" si="16"/>
        <v>2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2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2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1</v>
      </c>
      <c r="AN632" s="26">
        <f t="shared" si="16"/>
        <v>0</v>
      </c>
      <c r="AO632" s="26">
        <f t="shared" si="16"/>
        <v>0</v>
      </c>
      <c r="AP632" s="26">
        <f t="shared" si="16"/>
        <v>1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>
      <c r="A687" s="5">
        <v>674</v>
      </c>
      <c r="B687" s="10" t="s">
        <v>440</v>
      </c>
      <c r="C687" s="18" t="s">
        <v>1410</v>
      </c>
      <c r="D687" s="18"/>
      <c r="E687" s="26">
        <v>2</v>
      </c>
      <c r="F687" s="29">
        <v>2</v>
      </c>
      <c r="G687" s="29"/>
      <c r="H687" s="26">
        <v>2</v>
      </c>
      <c r="I687" s="26">
        <v>2</v>
      </c>
      <c r="J687" s="29"/>
      <c r="K687" s="29"/>
      <c r="L687" s="29"/>
      <c r="M687" s="29"/>
      <c r="N687" s="26"/>
      <c r="O687" s="29"/>
      <c r="P687" s="29"/>
      <c r="Q687" s="26"/>
      <c r="R687" s="29">
        <v>2</v>
      </c>
      <c r="S687" s="29"/>
      <c r="T687" s="29"/>
      <c r="U687" s="29"/>
      <c r="V687" s="26"/>
      <c r="W687" s="29">
        <v>2</v>
      </c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>
        <v>1</v>
      </c>
      <c r="AN687" s="29"/>
      <c r="AO687" s="29"/>
      <c r="AP687" s="29">
        <v>1</v>
      </c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2</v>
      </c>
      <c r="F757" s="26">
        <f aca="true" t="shared" si="19" ref="F757:BQ757">SUM(F758:F818)</f>
        <v>2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2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2</v>
      </c>
      <c r="AJ757" s="26">
        <f t="shared" si="19"/>
        <v>2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1</v>
      </c>
      <c r="AP757" s="26">
        <f t="shared" si="19"/>
        <v>0</v>
      </c>
      <c r="AQ757" s="26">
        <f t="shared" si="19"/>
        <v>1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2</v>
      </c>
      <c r="AX757" s="26">
        <f t="shared" si="19"/>
        <v>0</v>
      </c>
      <c r="AY757" s="26">
        <f t="shared" si="19"/>
        <v>0</v>
      </c>
      <c r="AZ757" s="26">
        <f t="shared" si="19"/>
        <v>2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1</v>
      </c>
      <c r="BG757" s="26">
        <f t="shared" si="19"/>
        <v>1</v>
      </c>
      <c r="BH757" s="26">
        <f t="shared" si="19"/>
        <v>0</v>
      </c>
      <c r="BI757" s="26">
        <f t="shared" si="19"/>
        <v>1</v>
      </c>
      <c r="BJ757" s="26">
        <f t="shared" si="19"/>
        <v>1</v>
      </c>
      <c r="BK757" s="26">
        <f t="shared" si="19"/>
        <v>0</v>
      </c>
      <c r="BL757" s="26">
        <f t="shared" si="19"/>
        <v>0</v>
      </c>
      <c r="BM757" s="26">
        <f t="shared" si="19"/>
        <v>1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517</v>
      </c>
      <c r="C798" s="18" t="s">
        <v>632</v>
      </c>
      <c r="D798" s="18"/>
      <c r="E798" s="26">
        <v>1</v>
      </c>
      <c r="F798" s="29">
        <v>1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>
        <v>1</v>
      </c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>
        <v>1</v>
      </c>
      <c r="AJ798" s="26">
        <v>1</v>
      </c>
      <c r="AK798" s="26"/>
      <c r="AL798" s="26"/>
      <c r="AM798" s="29"/>
      <c r="AN798" s="29"/>
      <c r="AO798" s="29"/>
      <c r="AP798" s="29"/>
      <c r="AQ798" s="29">
        <v>1</v>
      </c>
      <c r="AR798" s="26"/>
      <c r="AS798" s="26"/>
      <c r="AT798" s="29"/>
      <c r="AU798" s="26"/>
      <c r="AV798" s="29"/>
      <c r="AW798" s="29">
        <v>1</v>
      </c>
      <c r="AX798" s="29"/>
      <c r="AY798" s="29"/>
      <c r="AZ798" s="29">
        <v>1</v>
      </c>
      <c r="BA798" s="26"/>
      <c r="BB798" s="26"/>
      <c r="BC798" s="26"/>
      <c r="BD798" s="26"/>
      <c r="BE798" s="29"/>
      <c r="BF798" s="29"/>
      <c r="BG798" s="29">
        <v>1</v>
      </c>
      <c r="BH798" s="29"/>
      <c r="BI798" s="29"/>
      <c r="BJ798" s="29"/>
      <c r="BK798" s="29"/>
      <c r="BL798" s="29"/>
      <c r="BM798" s="29">
        <v>1</v>
      </c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636</v>
      </c>
      <c r="D808" s="18"/>
      <c r="E808" s="26">
        <v>1</v>
      </c>
      <c r="F808" s="29">
        <v>1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>
        <v>1</v>
      </c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1</v>
      </c>
      <c r="AJ808" s="26">
        <v>1</v>
      </c>
      <c r="AK808" s="26"/>
      <c r="AL808" s="26"/>
      <c r="AM808" s="29"/>
      <c r="AN808" s="29"/>
      <c r="AO808" s="29">
        <v>1</v>
      </c>
      <c r="AP808" s="29"/>
      <c r="AQ808" s="29"/>
      <c r="AR808" s="26"/>
      <c r="AS808" s="26"/>
      <c r="AT808" s="29"/>
      <c r="AU808" s="26"/>
      <c r="AV808" s="29"/>
      <c r="AW808" s="29">
        <v>1</v>
      </c>
      <c r="AX808" s="29"/>
      <c r="AY808" s="29"/>
      <c r="AZ808" s="29">
        <v>1</v>
      </c>
      <c r="BA808" s="26"/>
      <c r="BB808" s="26"/>
      <c r="BC808" s="26"/>
      <c r="BD808" s="26"/>
      <c r="BE808" s="29"/>
      <c r="BF808" s="29">
        <v>1</v>
      </c>
      <c r="BG808" s="29"/>
      <c r="BH808" s="29"/>
      <c r="BI808" s="29">
        <v>1</v>
      </c>
      <c r="BJ808" s="29">
        <v>1</v>
      </c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54</v>
      </c>
      <c r="F1536" s="90">
        <f aca="true" t="shared" si="22" ref="F1536:AJ1536">SUM(F14,F31,F96,F114,F128,F202,F248,F361,F402,F457,F468,F508,F549,F611,F632,F692,F705,F757,F819,F902,F923:F1535)</f>
        <v>54</v>
      </c>
      <c r="G1536" s="90">
        <f t="shared" si="22"/>
        <v>0</v>
      </c>
      <c r="H1536" s="90">
        <f t="shared" si="22"/>
        <v>11</v>
      </c>
      <c r="I1536" s="90">
        <f t="shared" si="22"/>
        <v>11</v>
      </c>
      <c r="J1536" s="90">
        <f t="shared" si="22"/>
        <v>0</v>
      </c>
      <c r="K1536" s="90">
        <f t="shared" si="22"/>
        <v>0</v>
      </c>
      <c r="L1536" s="90">
        <f t="shared" si="22"/>
        <v>13</v>
      </c>
      <c r="M1536" s="90">
        <f t="shared" si="22"/>
        <v>0</v>
      </c>
      <c r="N1536" s="90">
        <f t="shared" si="22"/>
        <v>4</v>
      </c>
      <c r="O1536" s="90">
        <f t="shared" si="22"/>
        <v>0</v>
      </c>
      <c r="P1536" s="90">
        <f t="shared" si="22"/>
        <v>9</v>
      </c>
      <c r="Q1536" s="90">
        <f t="shared" si="22"/>
        <v>8</v>
      </c>
      <c r="R1536" s="90">
        <f t="shared" si="22"/>
        <v>28</v>
      </c>
      <c r="S1536" s="90">
        <f t="shared" si="22"/>
        <v>5</v>
      </c>
      <c r="T1536" s="90">
        <f t="shared" si="22"/>
        <v>0</v>
      </c>
      <c r="U1536" s="90">
        <f t="shared" si="22"/>
        <v>0</v>
      </c>
      <c r="V1536" s="90">
        <f t="shared" si="22"/>
        <v>0</v>
      </c>
      <c r="W1536" s="90">
        <f t="shared" si="22"/>
        <v>5</v>
      </c>
      <c r="X1536" s="90">
        <f t="shared" si="22"/>
        <v>0</v>
      </c>
      <c r="Y1536" s="90">
        <f t="shared" si="22"/>
        <v>0</v>
      </c>
      <c r="Z1536" s="90">
        <f t="shared" si="22"/>
        <v>1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2</v>
      </c>
      <c r="AE1536" s="90">
        <f t="shared" si="22"/>
        <v>1</v>
      </c>
      <c r="AF1536" s="90">
        <f t="shared" si="22"/>
        <v>0</v>
      </c>
      <c r="AG1536" s="90">
        <f t="shared" si="22"/>
        <v>0</v>
      </c>
      <c r="AH1536" s="90">
        <f t="shared" si="22"/>
        <v>0</v>
      </c>
      <c r="AI1536" s="90">
        <f t="shared" si="22"/>
        <v>44</v>
      </c>
      <c r="AJ1536" s="90">
        <f t="shared" si="22"/>
        <v>16</v>
      </c>
      <c r="AK1536" s="90">
        <f aca="true" t="shared" si="23" ref="AK1536:BP1536">SUM(AK14,AK31,AK96,AK114,AK128,AK202,AK248,AK361,AK402,AK457,AK468,AK508,AK549,AK611,AK632,AK692,AK705,AK757,AK819,AK902,AK923:AK1535)</f>
        <v>1</v>
      </c>
      <c r="AL1536" s="90">
        <f t="shared" si="23"/>
        <v>0</v>
      </c>
      <c r="AM1536" s="90">
        <f t="shared" si="23"/>
        <v>6</v>
      </c>
      <c r="AN1536" s="90">
        <f t="shared" si="23"/>
        <v>0</v>
      </c>
      <c r="AO1536" s="90">
        <f t="shared" si="23"/>
        <v>9</v>
      </c>
      <c r="AP1536" s="90">
        <f t="shared" si="23"/>
        <v>24</v>
      </c>
      <c r="AQ1536" s="90">
        <f t="shared" si="23"/>
        <v>15</v>
      </c>
      <c r="AR1536" s="90">
        <f t="shared" si="23"/>
        <v>0</v>
      </c>
      <c r="AS1536" s="90">
        <f t="shared" si="23"/>
        <v>0</v>
      </c>
      <c r="AT1536" s="90">
        <f t="shared" si="23"/>
        <v>0</v>
      </c>
      <c r="AU1536" s="90">
        <f t="shared" si="23"/>
        <v>4</v>
      </c>
      <c r="AV1536" s="90">
        <f t="shared" si="23"/>
        <v>5</v>
      </c>
      <c r="AW1536" s="90">
        <f t="shared" si="23"/>
        <v>16</v>
      </c>
      <c r="AX1536" s="90">
        <f t="shared" si="23"/>
        <v>5</v>
      </c>
      <c r="AY1536" s="90">
        <f t="shared" si="23"/>
        <v>0</v>
      </c>
      <c r="AZ1536" s="90">
        <f t="shared" si="23"/>
        <v>11</v>
      </c>
      <c r="BA1536" s="90">
        <f t="shared" si="23"/>
        <v>0</v>
      </c>
      <c r="BB1536" s="90">
        <f t="shared" si="23"/>
        <v>0</v>
      </c>
      <c r="BC1536" s="90">
        <f t="shared" si="23"/>
        <v>10</v>
      </c>
      <c r="BD1536" s="90">
        <f t="shared" si="23"/>
        <v>0</v>
      </c>
      <c r="BE1536" s="90">
        <f t="shared" si="23"/>
        <v>0</v>
      </c>
      <c r="BF1536" s="90">
        <f t="shared" si="23"/>
        <v>2</v>
      </c>
      <c r="BG1536" s="90">
        <f t="shared" si="23"/>
        <v>4</v>
      </c>
      <c r="BH1536" s="90">
        <f t="shared" si="23"/>
        <v>7</v>
      </c>
      <c r="BI1536" s="90">
        <f t="shared" si="23"/>
        <v>2</v>
      </c>
      <c r="BJ1536" s="90">
        <f t="shared" si="23"/>
        <v>2</v>
      </c>
      <c r="BK1536" s="90">
        <f t="shared" si="23"/>
        <v>0</v>
      </c>
      <c r="BL1536" s="90">
        <f t="shared" si="23"/>
        <v>0</v>
      </c>
      <c r="BM1536" s="90">
        <f t="shared" si="23"/>
        <v>5</v>
      </c>
      <c r="BN1536" s="90">
        <f t="shared" si="23"/>
        <v>2</v>
      </c>
      <c r="BO1536" s="90">
        <f t="shared" si="23"/>
        <v>0</v>
      </c>
      <c r="BP1536" s="90">
        <f t="shared" si="23"/>
        <v>1</v>
      </c>
      <c r="BQ1536" s="90">
        <f>SUM(BQ14,BQ31,BQ96,BQ114,BQ128,BQ202,BQ248,BQ361,BQ402,BQ457,BQ468,BQ508,BQ549,BQ611,BQ632,BQ692,BQ705,BQ757,BQ819,BQ902,BQ923:BQ1535)</f>
        <v>1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17</v>
      </c>
      <c r="F1537" s="29">
        <v>17</v>
      </c>
      <c r="G1537" s="29"/>
      <c r="H1537" s="26">
        <v>5</v>
      </c>
      <c r="I1537" s="26"/>
      <c r="J1537" s="29"/>
      <c r="K1537" s="29"/>
      <c r="L1537" s="29">
        <v>1</v>
      </c>
      <c r="M1537" s="29"/>
      <c r="N1537" s="26"/>
      <c r="O1537" s="29"/>
      <c r="P1537" s="29">
        <v>1</v>
      </c>
      <c r="Q1537" s="26">
        <v>3</v>
      </c>
      <c r="R1537" s="29">
        <v>13</v>
      </c>
      <c r="S1537" s="29"/>
      <c r="T1537" s="29"/>
      <c r="U1537" s="29"/>
      <c r="V1537" s="26"/>
      <c r="W1537" s="29">
        <v>3</v>
      </c>
      <c r="X1537" s="29"/>
      <c r="Y1537" s="29"/>
      <c r="Z1537" s="29">
        <v>1</v>
      </c>
      <c r="AA1537" s="29"/>
      <c r="AB1537" s="29"/>
      <c r="AC1537" s="29"/>
      <c r="AD1537" s="29"/>
      <c r="AE1537" s="29"/>
      <c r="AF1537" s="29"/>
      <c r="AG1537" s="29"/>
      <c r="AH1537" s="29"/>
      <c r="AI1537" s="29">
        <v>13</v>
      </c>
      <c r="AJ1537" s="26">
        <v>5</v>
      </c>
      <c r="AK1537" s="26"/>
      <c r="AL1537" s="26"/>
      <c r="AM1537" s="29">
        <v>4</v>
      </c>
      <c r="AN1537" s="29"/>
      <c r="AO1537" s="29">
        <v>4</v>
      </c>
      <c r="AP1537" s="29">
        <v>5</v>
      </c>
      <c r="AQ1537" s="29">
        <v>4</v>
      </c>
      <c r="AR1537" s="26"/>
      <c r="AS1537" s="26"/>
      <c r="AT1537" s="29"/>
      <c r="AU1537" s="26"/>
      <c r="AV1537" s="29">
        <v>2</v>
      </c>
      <c r="AW1537" s="29">
        <v>5</v>
      </c>
      <c r="AX1537" s="29">
        <v>2</v>
      </c>
      <c r="AY1537" s="29"/>
      <c r="AZ1537" s="29">
        <v>3</v>
      </c>
      <c r="BA1537" s="26"/>
      <c r="BB1537" s="26"/>
      <c r="BC1537" s="26"/>
      <c r="BD1537" s="26"/>
      <c r="BE1537" s="29"/>
      <c r="BF1537" s="29">
        <v>1</v>
      </c>
      <c r="BG1537" s="29">
        <v>4</v>
      </c>
      <c r="BH1537" s="29">
        <v>1</v>
      </c>
      <c r="BI1537" s="29">
        <v>1</v>
      </c>
      <c r="BJ1537" s="29">
        <v>1</v>
      </c>
      <c r="BK1537" s="29"/>
      <c r="BL1537" s="29"/>
      <c r="BM1537" s="29">
        <v>3</v>
      </c>
      <c r="BN1537" s="29">
        <v>1</v>
      </c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16</v>
      </c>
      <c r="F1538" s="29">
        <v>16</v>
      </c>
      <c r="G1538" s="29"/>
      <c r="H1538" s="26">
        <v>3</v>
      </c>
      <c r="I1538" s="26">
        <v>2</v>
      </c>
      <c r="J1538" s="29"/>
      <c r="K1538" s="29"/>
      <c r="L1538" s="29">
        <v>6</v>
      </c>
      <c r="M1538" s="29"/>
      <c r="N1538" s="26"/>
      <c r="O1538" s="29"/>
      <c r="P1538" s="29">
        <v>5</v>
      </c>
      <c r="Q1538" s="26">
        <v>1</v>
      </c>
      <c r="R1538" s="29">
        <v>9</v>
      </c>
      <c r="S1538" s="29">
        <v>1</v>
      </c>
      <c r="T1538" s="29"/>
      <c r="U1538" s="29"/>
      <c r="V1538" s="26"/>
      <c r="W1538" s="29">
        <v>2</v>
      </c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>
        <v>14</v>
      </c>
      <c r="AJ1538" s="26">
        <v>6</v>
      </c>
      <c r="AK1538" s="26"/>
      <c r="AL1538" s="26"/>
      <c r="AM1538" s="29">
        <v>1</v>
      </c>
      <c r="AN1538" s="29"/>
      <c r="AO1538" s="29">
        <v>1</v>
      </c>
      <c r="AP1538" s="29">
        <v>10</v>
      </c>
      <c r="AQ1538" s="29">
        <v>4</v>
      </c>
      <c r="AR1538" s="26"/>
      <c r="AS1538" s="26"/>
      <c r="AT1538" s="29"/>
      <c r="AU1538" s="26">
        <v>3</v>
      </c>
      <c r="AV1538" s="29">
        <v>2</v>
      </c>
      <c r="AW1538" s="29">
        <v>6</v>
      </c>
      <c r="AX1538" s="29">
        <v>3</v>
      </c>
      <c r="AY1538" s="29"/>
      <c r="AZ1538" s="29">
        <v>3</v>
      </c>
      <c r="BA1538" s="26"/>
      <c r="BB1538" s="26"/>
      <c r="BC1538" s="26">
        <v>5</v>
      </c>
      <c r="BD1538" s="26"/>
      <c r="BE1538" s="29"/>
      <c r="BF1538" s="29">
        <v>1</v>
      </c>
      <c r="BG1538" s="29"/>
      <c r="BH1538" s="29">
        <v>4</v>
      </c>
      <c r="BI1538" s="29"/>
      <c r="BJ1538" s="29"/>
      <c r="BK1538" s="29"/>
      <c r="BL1538" s="29"/>
      <c r="BM1538" s="29"/>
      <c r="BN1538" s="29"/>
      <c r="BO1538" s="29"/>
      <c r="BP1538" s="26">
        <v>1</v>
      </c>
      <c r="BQ1538" s="26">
        <v>1</v>
      </c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21</v>
      </c>
      <c r="F1539" s="29">
        <v>21</v>
      </c>
      <c r="G1539" s="29"/>
      <c r="H1539" s="26">
        <v>3</v>
      </c>
      <c r="I1539" s="26">
        <v>9</v>
      </c>
      <c r="J1539" s="29"/>
      <c r="K1539" s="29"/>
      <c r="L1539" s="29">
        <v>6</v>
      </c>
      <c r="M1539" s="29"/>
      <c r="N1539" s="26">
        <v>4</v>
      </c>
      <c r="O1539" s="29"/>
      <c r="P1539" s="29">
        <v>3</v>
      </c>
      <c r="Q1539" s="26">
        <v>4</v>
      </c>
      <c r="R1539" s="29">
        <v>6</v>
      </c>
      <c r="S1539" s="29">
        <v>4</v>
      </c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>
        <v>2</v>
      </c>
      <c r="AE1539" s="29">
        <v>1</v>
      </c>
      <c r="AF1539" s="29"/>
      <c r="AG1539" s="29"/>
      <c r="AH1539" s="29"/>
      <c r="AI1539" s="29">
        <v>17</v>
      </c>
      <c r="AJ1539" s="26">
        <v>5</v>
      </c>
      <c r="AK1539" s="26">
        <v>1</v>
      </c>
      <c r="AL1539" s="26"/>
      <c r="AM1539" s="29">
        <v>1</v>
      </c>
      <c r="AN1539" s="29"/>
      <c r="AO1539" s="29">
        <v>4</v>
      </c>
      <c r="AP1539" s="29">
        <v>9</v>
      </c>
      <c r="AQ1539" s="29">
        <v>7</v>
      </c>
      <c r="AR1539" s="26"/>
      <c r="AS1539" s="26"/>
      <c r="AT1539" s="29"/>
      <c r="AU1539" s="26">
        <v>1</v>
      </c>
      <c r="AV1539" s="29">
        <v>1</v>
      </c>
      <c r="AW1539" s="29">
        <v>5</v>
      </c>
      <c r="AX1539" s="29"/>
      <c r="AY1539" s="29"/>
      <c r="AZ1539" s="29">
        <v>5</v>
      </c>
      <c r="BA1539" s="26"/>
      <c r="BB1539" s="26"/>
      <c r="BC1539" s="26">
        <v>5</v>
      </c>
      <c r="BD1539" s="26"/>
      <c r="BE1539" s="29"/>
      <c r="BF1539" s="29"/>
      <c r="BG1539" s="29"/>
      <c r="BH1539" s="29">
        <v>2</v>
      </c>
      <c r="BI1539" s="29">
        <v>1</v>
      </c>
      <c r="BJ1539" s="29">
        <v>1</v>
      </c>
      <c r="BK1539" s="29"/>
      <c r="BL1539" s="29"/>
      <c r="BM1539" s="29">
        <v>2</v>
      </c>
      <c r="BN1539" s="29">
        <v>1</v>
      </c>
      <c r="BO1539" s="29"/>
      <c r="BP1539" s="26"/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4</v>
      </c>
      <c r="F1542" s="29">
        <v>4</v>
      </c>
      <c r="G1542" s="29"/>
      <c r="H1542" s="26"/>
      <c r="I1542" s="26">
        <v>4</v>
      </c>
      <c r="J1542" s="26"/>
      <c r="K1542" s="26"/>
      <c r="L1542" s="29"/>
      <c r="M1542" s="29"/>
      <c r="N1542" s="26">
        <v>4</v>
      </c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2</v>
      </c>
      <c r="AE1542" s="29">
        <v>1</v>
      </c>
      <c r="AF1542" s="29"/>
      <c r="AG1542" s="29"/>
      <c r="AH1542" s="29"/>
      <c r="AI1542" s="29"/>
      <c r="AJ1542" s="26"/>
      <c r="AK1542" s="26">
        <v>1</v>
      </c>
      <c r="AL1542" s="26"/>
      <c r="AM1542" s="29"/>
      <c r="AN1542" s="29"/>
      <c r="AO1542" s="29"/>
      <c r="AP1542" s="29"/>
      <c r="AQ1542" s="29">
        <v>4</v>
      </c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2385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2382</v>
      </c>
      <c r="BG1553" s="208"/>
      <c r="BH1553" s="208"/>
      <c r="BJ1553" s="209" t="s">
        <v>2384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&amp;LD108C3FC&amp;CФорма № 6-8, Підрозділ: Шаргородський районний суд Вінницької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4</v>
      </c>
      <c r="F19" s="26"/>
      <c r="G19" s="26">
        <v>4</v>
      </c>
      <c r="H19" s="26"/>
      <c r="I19" s="26">
        <v>3</v>
      </c>
      <c r="J19" s="26"/>
      <c r="K19" s="26"/>
      <c r="L19" s="26">
        <v>2</v>
      </c>
      <c r="M19" s="26">
        <v>1</v>
      </c>
      <c r="N19" s="26"/>
      <c r="O19" s="26">
        <v>1</v>
      </c>
      <c r="P19" s="26"/>
      <c r="Q19" s="26"/>
      <c r="R19" s="26"/>
      <c r="S19" s="26">
        <v>4</v>
      </c>
      <c r="T19" s="26"/>
      <c r="U19" s="26"/>
      <c r="V19" s="26"/>
      <c r="W19" s="26"/>
      <c r="X19" s="26">
        <v>4</v>
      </c>
      <c r="Y19" s="26">
        <v>2</v>
      </c>
      <c r="Z19" s="26">
        <v>2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4</v>
      </c>
      <c r="AP19" s="26">
        <v>4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4</v>
      </c>
      <c r="F20" s="26"/>
      <c r="G20" s="26">
        <v>4</v>
      </c>
      <c r="H20" s="26"/>
      <c r="I20" s="26">
        <v>3</v>
      </c>
      <c r="J20" s="26"/>
      <c r="K20" s="26"/>
      <c r="L20" s="26">
        <v>2</v>
      </c>
      <c r="M20" s="26">
        <v>1</v>
      </c>
      <c r="N20" s="26"/>
      <c r="O20" s="26">
        <v>1</v>
      </c>
      <c r="P20" s="26"/>
      <c r="Q20" s="26"/>
      <c r="R20" s="26"/>
      <c r="S20" s="26">
        <v>4</v>
      </c>
      <c r="T20" s="26"/>
      <c r="U20" s="26"/>
      <c r="V20" s="26"/>
      <c r="W20" s="26"/>
      <c r="X20" s="26">
        <v>4</v>
      </c>
      <c r="Y20" s="26">
        <v>2</v>
      </c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4</v>
      </c>
      <c r="AP20" s="26">
        <v>4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4</v>
      </c>
      <c r="F45" s="26">
        <f t="shared" si="0"/>
        <v>0</v>
      </c>
      <c r="G45" s="26">
        <f t="shared" si="0"/>
        <v>4</v>
      </c>
      <c r="H45" s="26">
        <f t="shared" si="0"/>
        <v>0</v>
      </c>
      <c r="I45" s="26">
        <f t="shared" si="0"/>
        <v>3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1</v>
      </c>
      <c r="N45" s="26">
        <f t="shared" si="0"/>
        <v>0</v>
      </c>
      <c r="O45" s="26">
        <f t="shared" si="0"/>
        <v>1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4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4</v>
      </c>
      <c r="Y45" s="26">
        <f t="shared" si="0"/>
        <v>2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4</v>
      </c>
      <c r="AP45" s="26">
        <f t="shared" si="1"/>
        <v>4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>
        <v>4</v>
      </c>
      <c r="F46" s="26"/>
      <c r="G46" s="26">
        <v>4</v>
      </c>
      <c r="H46" s="26"/>
      <c r="I46" s="26">
        <v>3</v>
      </c>
      <c r="J46" s="26"/>
      <c r="K46" s="26"/>
      <c r="L46" s="26">
        <v>2</v>
      </c>
      <c r="M46" s="26">
        <v>1</v>
      </c>
      <c r="N46" s="26"/>
      <c r="O46" s="26">
        <v>1</v>
      </c>
      <c r="P46" s="26"/>
      <c r="Q46" s="26"/>
      <c r="R46" s="26"/>
      <c r="S46" s="26">
        <v>4</v>
      </c>
      <c r="T46" s="26"/>
      <c r="U46" s="26"/>
      <c r="V46" s="26"/>
      <c r="W46" s="26"/>
      <c r="X46" s="26">
        <v>4</v>
      </c>
      <c r="Y46" s="26">
        <v>2</v>
      </c>
      <c r="Z46" s="26">
        <v>2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4</v>
      </c>
      <c r="AP46" s="26">
        <v>4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2385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2382</v>
      </c>
      <c r="AQ57" s="208"/>
      <c r="AR57" s="208"/>
      <c r="AT57" s="209" t="s">
        <v>2384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&amp;LD108C3FC&amp;CФорма № 6-8, Підрозділ: Шаргородський районний суд Вінницької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2386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2388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2389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2390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231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&amp;LD108C3FC&amp;C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2388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2389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2390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231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&amp;LD108C3FC&amp;C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2386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2387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2388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2389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2390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231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&amp;LD108C3FC&amp;C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Borodavka</cp:lastModifiedBy>
  <cp:lastPrinted>2014-10-14T13:17:42Z</cp:lastPrinted>
  <dcterms:created xsi:type="dcterms:W3CDTF">2012-07-26T14:50:59Z</dcterms:created>
  <dcterms:modified xsi:type="dcterms:W3CDTF">2015-08-03T09:40:58Z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6-8_00152_2.2015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D108C3FC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