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45621" calcMode="manual" fullCalcOnLoad="1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3" i="10"/>
  <c r="E13" i="10"/>
  <c r="F13" i="10"/>
  <c r="G13" i="10"/>
  <c r="H13" i="10"/>
  <c r="I13" i="10"/>
  <c r="J13" i="10"/>
  <c r="K13" i="10"/>
  <c r="D36" i="10"/>
  <c r="E36" i="10"/>
  <c r="F36" i="10"/>
  <c r="G36" i="10"/>
  <c r="H36" i="10"/>
  <c r="I36" i="10"/>
  <c r="J36" i="10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C7" i="15"/>
  <c r="D7" i="15"/>
  <c r="F7" i="15"/>
  <c r="G7" i="15"/>
  <c r="C8" i="15"/>
  <c r="D8" i="15"/>
  <c r="F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D13" i="15"/>
  <c r="E13" i="15"/>
  <c r="F13" i="15"/>
  <c r="G13" i="15"/>
  <c r="I10" i="15"/>
  <c r="I12" i="15"/>
  <c r="I8" i="15"/>
  <c r="I13" i="15"/>
  <c r="I11" i="15"/>
  <c r="H14" i="15"/>
  <c r="I7" i="15"/>
  <c r="I14" i="15"/>
  <c r="C14" i="15"/>
  <c r="E14" i="15"/>
  <c r="I9" i="15"/>
  <c r="G31" i="4"/>
  <c r="H31" i="4"/>
  <c r="I31" i="4"/>
  <c r="J31" i="4"/>
  <c r="K31" i="4"/>
  <c r="L31" i="4"/>
  <c r="M31" i="4"/>
  <c r="N31" i="4"/>
  <c r="O31" i="4"/>
  <c r="P31" i="4"/>
  <c r="F14" i="15"/>
  <c r="D14" i="15"/>
  <c r="G14" i="15"/>
</calcChain>
</file>

<file path=xl/sharedStrings.xml><?xml version="1.0" encoding="utf-8"?>
<sst xmlns="http://schemas.openxmlformats.org/spreadsheetml/2006/main" count="476" uniqueCount="407">
  <si>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</si>
  <si>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</si>
  <si>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</si>
  <si>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</si>
  <si>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</si>
  <si>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</si>
  <si>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</si>
  <si>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</si>
  <si>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</si>
  <si>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</si>
  <si>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</si>
  <si>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</si>
  <si>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</si>
  <si>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</si>
  <si>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</si>
  <si>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</si>
  <si>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</si>
  <si>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</si>
  <si>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</si>
  <si>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</si>
  <si>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</si>
  <si>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</si>
  <si>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</si>
  <si>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</si>
  <si>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</si>
  <si>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</si>
  <si>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</si>
  <si>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</si>
  <si>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</si>
  <si>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</si>
  <si>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</si>
  <si>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</si>
  <si>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</si>
  <si>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</si>
  <si>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</si>
  <si>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</si>
  <si>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</si>
  <si>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</si>
  <si>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</si>
  <si>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</si>
  <si>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</si>
  <si>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</si>
  <si>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</si>
  <si>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</si>
  <si>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</si>
  <si>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</si>
  <si>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</si>
  <si>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</si>
  <si>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</si>
  <si>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</si>
  <si>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</si>
  <si>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</si>
  <si>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</si>
  <si>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</si>
  <si>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</si>
  <si>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</si>
  <si>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</si>
  <si>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</si>
  <si>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</si>
  <si>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</si>
  <si>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</si>
  <si>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</si>
  <si>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</si>
  <si>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</si>
  <si>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</si>
  <si>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</si>
  <si>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</si>
  <si>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</si>
  <si>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</si>
  <si>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</si>
  <si>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</si>
  <si>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</si>
  <si>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</si>
  <si>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</si>
  <si>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</si>
  <si>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</si>
  <si>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</si>
  <si>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</si>
  <si>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</si>
  <si>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</si>
  <si>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</si>
  <si>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</si>
  <si>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</si>
  <si>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</si>
  <si>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</si>
  <si>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</si>
  <si>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</si>
  <si>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</si>
  <si>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</si>
  <si>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</si>
  <si>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</si>
  <si>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</si>
  <si>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</si>
  <si>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</si>
  <si>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</si>
  <si>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</si>
  <si>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</si>
  <si>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</si>
  <si>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</si>
  <si>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</si>
  <si>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</si>
  <si>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</si>
  <si>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</si>
  <si>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</si>
  <si>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</si>
  <si>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</si>
  <si>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</si>
  <si>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</si>
  <si>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</si>
  <si>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</si>
  <si>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</si>
  <si>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</si>
  <si>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</si>
  <si>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</si>
  <si>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</si>
  <si>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</si>
  <si>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</si>
  <si>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</si>
  <si>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</si>
  <si>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</si>
  <si>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</si>
  <si>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</si>
  <si>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</si>
  <si>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</si>
  <si>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</si>
  <si>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</si>
  <si>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</si>
  <si>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</si>
  <si>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</si>
  <si>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</si>
  <si>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</si>
  <si>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</si>
  <si>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</si>
  <si>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</si>
  <si>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</si>
  <si>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</si>
  <si>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</si>
  <si>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</si>
  <si>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</si>
  <si>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</si>
  <si>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</si>
  <si>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</si>
  <si>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</si>
  <si>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</si>
  <si>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</si>
  <si>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</si>
  <si>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</si>
  <si>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</si>
  <si>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</si>
  <si>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</si>
  <si>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</si>
  <si>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</si>
  <si>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</si>
  <si>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</si>
  <si>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</si>
  <si>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</si>
  <si>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</si>
  <si>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</si>
  <si>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</si>
  <si>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</si>
  <si>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</si>
  <si>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</si>
  <si>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</si>
  <si>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</si>
  <si>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</si>
  <si>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</si>
  <si>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</si>
  <si>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</si>
  <si>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</si>
  <si>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</si>
  <si>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</si>
  <si>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</si>
  <si>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</si>
  <si>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</si>
  <si>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</si>
  <si>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</si>
  <si>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</si>
  <si>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</si>
  <si>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</si>
  <si>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</si>
  <si>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</si>
  <si>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</si>
  <si>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</si>
  <si>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</si>
  <si>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</si>
  <si>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</si>
  <si>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</si>
  <si>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</si>
  <si>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</si>
  <si>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</si>
  <si>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</si>
  <si>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</si>
  <si>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</si>
  <si>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</si>
  <si>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</si>
  <si>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</si>
  <si>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</si>
  <si>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</si>
  <si>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</si>
  <si>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</si>
  <si>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</si>
  <si>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</si>
  <si>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</si>
  <si>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</si>
  <si>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</si>
  <si>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</si>
  <si>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</si>
  <si>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</si>
  <si>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</si>
  <si>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</si>
  <si>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</si>
  <si>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</si>
  <si>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</si>
  <si>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</si>
  <si>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</si>
  <si>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</si>
  <si>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</si>
  <si>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</si>
  <si>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</si>
  <si>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</si>
  <si>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</si>
  <si>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</si>
  <si>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</si>
  <si>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</si>
  <si>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</si>
  <si>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</si>
  <si>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</si>
  <si>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</si>
  <si>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</si>
  <si>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</si>
  <si>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</si>
  <si>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</si>
  <si>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</si>
  <si>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</si>
  <si>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</si>
  <si>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</si>
  <si>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</si>
  <si>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</si>
  <si>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</si>
  <si>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</si>
  <si>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</si>
  <si>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</si>
  <si>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</si>
  <si>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</si>
  <si>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</si>
  <si>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</si>
  <si>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</si>
  <si>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</si>
  <si>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</si>
  <si>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</si>
  <si>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</si>
  <si>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</si>
  <si>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</si>
  <si>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</si>
  <si>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</si>
  <si>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</si>
  <si>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</si>
  <si>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</si>
  <si>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</si>
  <si>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</si>
  <si>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</si>
  <si>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</si>
  <si>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</si>
  <si>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</si>
  <si>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</si>
  <si>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</si>
  <si>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</si>
  <si>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</si>
  <si>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</si>
  <si>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</si>
  <si>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</si>
  <si>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</si>
  <si>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</si>
  <si>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</si>
  <si>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</si>
  <si>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</si>
  <si>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</si>
  <si>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</si>
  <si>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</si>
  <si>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</si>
  <si>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</si>
  <si>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</si>
  <si>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</si>
  <si>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</si>
  <si>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</si>
  <si>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</si>
  <si>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</si>
  <si>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</si>
  <si>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</si>
  <si>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</si>
  <si>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</si>
  <si>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</si>
  <si>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</si>
  <si>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</si>
  <si>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</si>
  <si>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</si>
  <si>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</si>
  <si>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</si>
  <si>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</si>
  <si>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</si>
  <si>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</si>
  <si>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</si>
  <si>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</si>
  <si>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</si>
  <si>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</si>
  <si>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</si>
  <si>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</si>
  <si>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</si>
  <si>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</si>
  <si>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</si>
  <si>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</si>
  <si>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</si>
  <si>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</si>
  <si>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</si>
  <si>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</si>
  <si>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</si>
  <si>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</si>
  <si>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</si>
  <si>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</si>
  <si>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</si>
  <si>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</si>
  <si>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</si>
  <si>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</si>
  <si>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</si>
  <si>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</si>
  <si>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</si>
  <si>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</si>
  <si>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</si>
  <si>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</si>
  <si>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</si>
  <si>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</si>
  <si>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</si>
  <si>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</si>
  <si>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</si>
  <si>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</si>
  <si>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</si>
  <si>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</si>
  <si>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</si>
  <si>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</si>
  <si>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</si>
  <si>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</si>
  <si>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</si>
  <si>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</si>
  <si>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</si>
  <si>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</si>
  <si>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</si>
  <si>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</si>
  <si>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</si>
  <si>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</si>
  <si>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</si>
  <si>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</si>
  <si>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</si>
  <si>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2017 рік</t>
  </si>
  <si>
    <t>Шаргородський районний суд Вінницької області</t>
  </si>
  <si>
    <t>23500. Вінницька область.м. Шаргород</t>
  </si>
  <si>
    <t>вул. Героїв Майдану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</si>
  <si>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</si>
  <si>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</si>
  <si>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</si>
  <si>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</si>
  <si>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</si>
  <si>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</si>
  <si>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</si>
  <si>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</si>
  <si>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</si>
  <si>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</si>
  <si>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</si>
  <si>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</si>
  <si>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</si>
  <si>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</si>
  <si>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</si>
  <si>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</si>
  <si>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</si>
  <si>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</si>
  <si>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</si>
  <si>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</si>
  <si>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</si>
  <si>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</si>
  <si>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</si>
  <si>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</si>
  <si>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</si>
  <si>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</si>
  <si>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</si>
  <si>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</si>
  <si>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</si>
  <si>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</si>
  <si>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</si>
  <si>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</si>
  <si>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</si>
  <si>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</si>
  <si>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</si>
  <si>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</si>
  <si>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</si>
  <si>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</si>
  <si>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</si>
  <si>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</si>
  <si>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</si>
  <si>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</si>
  <si>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</si>
  <si>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</si>
  <si>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</si>
  <si>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</si>
  <si>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Т.О.Соколовська</t>
  </si>
  <si>
    <t>І.О. Ковальчук</t>
  </si>
  <si>
    <t>04344-2-15-98</t>
  </si>
  <si>
    <t>inbox@sh.vn.court.gov.ua</t>
  </si>
  <si>
    <t>3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</si>
</sst>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3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RowHeight="12.75" x14ac:dyDescent="0.2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5" customHeight="1" x14ac:dyDescent="0.2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 x14ac:dyDescent="0.3">
      <c r="A3" s="129"/>
    </row>
    <row r="4" spans="1:13" ht="18.95" customHeight="1" x14ac:dyDescent="0.3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95" customHeight="1" x14ac:dyDescent="0.3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95" customHeight="1" x14ac:dyDescent="0.3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2" customHeight="1" x14ac:dyDescent="0.3">
      <c r="A7" s="129"/>
    </row>
    <row r="8" spans="1:13" ht="18" customHeight="1" x14ac:dyDescent="0.3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5" customHeight="1" x14ac:dyDescent="0.2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5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 x14ac:dyDescent="0.2">
      <c r="A11" s="137"/>
      <c r="B11" s="137"/>
      <c r="C11" s="137"/>
      <c r="D11" s="137"/>
      <c r="E11" s="137"/>
      <c r="F11" s="137"/>
      <c r="G11" s="137"/>
    </row>
    <row r="12" spans="1:13" ht="26.45" customHeight="1" x14ac:dyDescent="0.2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5" customHeight="1" x14ac:dyDescent="0.2">
      <c r="A13" s="229"/>
      <c r="B13" s="210"/>
      <c r="C13" s="210"/>
      <c r="D13" s="211"/>
      <c r="E13" s="255"/>
      <c r="F13" s="256"/>
      <c r="G13" s="257"/>
      <c r="H13" s="131"/>
      <c r="I13" s="268" t="s">
        <v>337</v>
      </c>
      <c r="J13" s="268"/>
      <c r="K13" s="268"/>
      <c r="L13" s="268"/>
    </row>
    <row r="14" spans="1:13" ht="15.95" customHeight="1" x14ac:dyDescent="0.2">
      <c r="A14" s="262" t="s">
        <v>167</v>
      </c>
      <c r="B14" s="263"/>
      <c r="C14" s="263"/>
      <c r="D14" s="264"/>
      <c r="E14" s="244" t="s">
        <v>168</v>
      </c>
      <c r="F14" s="245"/>
      <c r="G14" s="246"/>
      <c r="H14" s="131"/>
      <c r="I14" s="268"/>
      <c r="J14" s="268"/>
      <c r="K14" s="268"/>
      <c r="L14" s="268"/>
    </row>
    <row r="15" spans="1:13" ht="33.75" customHeight="1" x14ac:dyDescent="0.2">
      <c r="A15" s="265"/>
      <c r="B15" s="266"/>
      <c r="C15" s="266"/>
      <c r="D15" s="267"/>
      <c r="E15" s="247"/>
      <c r="F15" s="248"/>
      <c r="G15" s="249"/>
      <c r="H15" s="131"/>
    </row>
    <row r="16" spans="1:13" ht="18.95" customHeight="1" x14ac:dyDescent="0.2">
      <c r="A16" s="241" t="s">
        <v>169</v>
      </c>
      <c r="B16" s="242"/>
      <c r="C16" s="242"/>
      <c r="D16" s="243"/>
      <c r="E16" s="244" t="s">
        <v>168</v>
      </c>
      <c r="F16" s="245"/>
      <c r="G16" s="246"/>
      <c r="H16" s="131"/>
      <c r="I16" s="250"/>
      <c r="J16" s="250"/>
      <c r="K16" s="250"/>
      <c r="L16" s="250"/>
      <c r="M16" s="132"/>
    </row>
    <row r="17" spans="1:16" ht="57.75" customHeight="1" x14ac:dyDescent="0.2">
      <c r="A17" s="229"/>
      <c r="B17" s="210"/>
      <c r="C17" s="210"/>
      <c r="D17" s="211"/>
      <c r="E17" s="247"/>
      <c r="F17" s="248"/>
      <c r="G17" s="249"/>
      <c r="H17" s="131"/>
      <c r="I17" s="251" t="s">
        <v>170</v>
      </c>
      <c r="J17" s="252"/>
      <c r="K17" s="252"/>
      <c r="L17" s="252"/>
      <c r="M17" s="133"/>
      <c r="N17" s="134"/>
      <c r="O17" s="134"/>
      <c r="P17" s="135"/>
    </row>
    <row r="18" spans="1:16" ht="14.45" customHeight="1" x14ac:dyDescent="0.2">
      <c r="A18" s="241" t="s">
        <v>171</v>
      </c>
      <c r="B18" s="242"/>
      <c r="C18" s="242"/>
      <c r="D18" s="243"/>
      <c r="E18" s="244" t="s">
        <v>172</v>
      </c>
      <c r="F18" s="253"/>
      <c r="G18" s="254"/>
      <c r="H18" s="131"/>
      <c r="I18" s="136"/>
      <c r="J18" s="136"/>
      <c r="K18" s="136"/>
      <c r="L18" s="136"/>
      <c r="M18" s="135"/>
    </row>
    <row r="19" spans="1:16" ht="81" customHeight="1" x14ac:dyDescent="0.2">
      <c r="A19" s="229"/>
      <c r="B19" s="210"/>
      <c r="C19" s="210"/>
      <c r="D19" s="211"/>
      <c r="E19" s="255"/>
      <c r="F19" s="256"/>
      <c r="G19" s="257"/>
      <c r="H19" s="131"/>
      <c r="I19" s="214" t="s">
        <v>173</v>
      </c>
      <c r="J19" s="215"/>
      <c r="K19" s="215"/>
      <c r="L19" s="215"/>
    </row>
    <row r="20" spans="1:16" ht="81" customHeight="1" x14ac:dyDescent="0.2">
      <c r="A20" s="212" t="s">
        <v>174</v>
      </c>
      <c r="B20" s="212"/>
      <c r="C20" s="212"/>
      <c r="D20" s="212"/>
      <c r="E20" s="213" t="s">
        <v>175</v>
      </c>
      <c r="F20" s="213"/>
      <c r="G20" s="213"/>
      <c r="H20" s="131"/>
      <c r="I20" s="214" t="s">
        <v>176</v>
      </c>
      <c r="J20" s="215"/>
      <c r="K20" s="215"/>
      <c r="L20" s="215"/>
    </row>
    <row r="21" spans="1:16" ht="19.7" customHeight="1" x14ac:dyDescent="0.2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 x14ac:dyDescent="0.2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 x14ac:dyDescent="0.2">
      <c r="A24" s="219" t="s">
        <v>338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39"/>
    </row>
    <row r="25" spans="1:16" ht="12.95" customHeight="1" x14ac:dyDescent="0.2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39"/>
    </row>
    <row r="26" spans="1:16" ht="21.2" customHeight="1" x14ac:dyDescent="0.2">
      <c r="A26" s="225" t="s">
        <v>339</v>
      </c>
      <c r="B26" s="226"/>
      <c r="C26" s="227" t="s">
        <v>353</v>
      </c>
      <c r="D26" s="227"/>
      <c r="E26" s="227"/>
      <c r="F26" s="227"/>
      <c r="G26" s="227"/>
      <c r="H26" s="227"/>
      <c r="I26" s="227"/>
      <c r="J26" s="227"/>
      <c r="K26" s="227"/>
      <c r="L26" s="228"/>
      <c r="M26" s="139"/>
    </row>
    <row r="27" spans="1:16" ht="15" customHeight="1" x14ac:dyDescent="0.2">
      <c r="A27" s="239" t="s">
        <v>177</v>
      </c>
      <c r="B27" s="240"/>
      <c r="C27" s="240"/>
      <c r="D27" s="210" t="s">
        <v>354</v>
      </c>
      <c r="E27" s="210"/>
      <c r="F27" s="210"/>
      <c r="G27" s="210"/>
      <c r="H27" s="210"/>
      <c r="I27" s="210"/>
      <c r="J27" s="210"/>
      <c r="K27" s="210"/>
      <c r="L27" s="211"/>
      <c r="M27" s="139"/>
    </row>
    <row r="28" spans="1:16" ht="21.2" customHeight="1" x14ac:dyDescent="0.2">
      <c r="A28" s="22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39"/>
    </row>
    <row r="29" spans="1:16" ht="12.95" customHeight="1" x14ac:dyDescent="0.2">
      <c r="A29" s="230" t="s">
        <v>340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39"/>
    </row>
    <row r="30" spans="1:16" ht="21.2" customHeight="1" x14ac:dyDescent="0.2">
      <c r="A30" s="233" t="s">
        <v>355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139"/>
    </row>
    <row r="31" spans="1:16" ht="13.7" customHeight="1" x14ac:dyDescent="0.2">
      <c r="A31" s="236" t="s">
        <v>341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8"/>
      <c r="M31" s="139"/>
    </row>
    <row r="32" spans="1:16" ht="22.7" customHeight="1" x14ac:dyDescent="0.2">
      <c r="A32" s="216">
        <v>231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ht="22.7" customHeight="1" x14ac:dyDescent="0.2"/>
    <row r="34" ht="22.7" customHeight="1" x14ac:dyDescent="0.2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&amp;C&amp;L38162589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RowHeight="15.75" x14ac:dyDescent="0.2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 x14ac:dyDescent="0.25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 x14ac:dyDescent="0.25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 x14ac:dyDescent="0.25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 x14ac:dyDescent="0.25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 x14ac:dyDescent="0.25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 x14ac:dyDescent="0.25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 x14ac:dyDescent="0.25">
      <c r="A7" s="74">
        <v>1</v>
      </c>
      <c r="B7" s="75" t="s">
        <v>24</v>
      </c>
      <c r="C7" s="186">
        <f>'розділ 2'!D66+'розділ 2'!E66</f>
        <v>0</v>
      </c>
      <c r="D7" s="186">
        <f>'розділ 2'!E66</f>
        <v>0</v>
      </c>
      <c r="E7" s="186"/>
      <c r="F7" s="186">
        <f>'розділ 2'!H66</f>
        <v>0</v>
      </c>
      <c r="G7" s="186">
        <f>'розділ 2'!I66</f>
        <v>0</v>
      </c>
      <c r="H7" s="186"/>
      <c r="I7" s="186">
        <f>'розділ 2'!O66</f>
        <v>0</v>
      </c>
    </row>
    <row r="8" spans="1:9" ht="37.5" customHeight="1" x14ac:dyDescent="0.25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 x14ac:dyDescent="0.25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 x14ac:dyDescent="0.25">
      <c r="A10" s="76">
        <v>4</v>
      </c>
      <c r="B10" s="75" t="s">
        <v>356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 x14ac:dyDescent="0.25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 x14ac:dyDescent="0.25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 x14ac:dyDescent="0.25">
      <c r="A13" s="74">
        <v>7</v>
      </c>
      <c r="B13" s="75" t="s">
        <v>26</v>
      </c>
      <c r="C13" s="186">
        <f>'розділ 9'!D18+'розділ 9'!E18</f>
        <v>0</v>
      </c>
      <c r="D13" s="186">
        <f>'розділ 9'!E18</f>
        <v>0</v>
      </c>
      <c r="E13" s="186">
        <f>'розділ 9'!F18</f>
        <v>0</v>
      </c>
      <c r="F13" s="186">
        <f>'розділ 9'!G18</f>
        <v>0</v>
      </c>
      <c r="G13" s="186">
        <f>'розділ 9'!G18</f>
        <v>0</v>
      </c>
      <c r="H13" s="186"/>
      <c r="I13" s="186">
        <f>'розділ 9'!I18</f>
        <v>0</v>
      </c>
    </row>
    <row r="14" spans="1:9" ht="19.5" customHeight="1" x14ac:dyDescent="0.25">
      <c r="A14" s="76">
        <v>8</v>
      </c>
      <c r="B14" s="77" t="s">
        <v>27</v>
      </c>
      <c r="C14" s="187">
        <f>C7+C8+C9+C10+C11+C12+C13</f>
        <v>0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0</v>
      </c>
      <c r="G14" s="187">
        <f t="shared" si="0"/>
        <v>0</v>
      </c>
      <c r="H14" s="187">
        <f t="shared" si="0"/>
        <v>0</v>
      </c>
      <c r="I14" s="187">
        <f t="shared" si="0"/>
        <v>0</v>
      </c>
    </row>
    <row r="15" spans="1:9" ht="24" customHeight="1" x14ac:dyDescent="0.25">
      <c r="B15" s="62"/>
      <c r="C15" s="63"/>
      <c r="D15" s="63"/>
      <c r="E15" s="63"/>
      <c r="F15" s="63"/>
      <c r="G15" s="63"/>
      <c r="H15" s="63"/>
      <c r="I15" s="64"/>
    </row>
    <row r="16" spans="1:9" ht="15.95" customHeight="1" x14ac:dyDescent="0.25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Шаргородський районний суд Вінницької області, 
Початок періоду: 01.01.2017, Кінець періоду: 31.12.2017&amp;L38162589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RowHeight="12.75" x14ac:dyDescent="0.2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 x14ac:dyDescent="0.2">
      <c r="A1" s="295" t="s">
        <v>357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 x14ac:dyDescent="0.2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 x14ac:dyDescent="0.2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358</v>
      </c>
      <c r="Y3" s="293" t="s">
        <v>122</v>
      </c>
    </row>
    <row r="4" spans="1:26" s="121" customFormat="1" ht="38.25" customHeight="1" x14ac:dyDescent="0.2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359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 x14ac:dyDescent="0.2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 x14ac:dyDescent="0.2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 x14ac:dyDescent="0.2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 x14ac:dyDescent="0.2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 x14ac:dyDescent="0.2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 x14ac:dyDescent="0.2">
      <c r="A10" s="151">
        <v>2</v>
      </c>
      <c r="B10" s="152" t="s">
        <v>360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 x14ac:dyDescent="0.2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 x14ac:dyDescent="0.2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 x14ac:dyDescent="0.2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 x14ac:dyDescent="0.2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 x14ac:dyDescent="0.2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 x14ac:dyDescent="0.2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 x14ac:dyDescent="0.2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 x14ac:dyDescent="0.2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 x14ac:dyDescent="0.2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 x14ac:dyDescent="0.2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 x14ac:dyDescent="0.2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 x14ac:dyDescent="0.2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 x14ac:dyDescent="0.2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 x14ac:dyDescent="0.2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 x14ac:dyDescent="0.2">
      <c r="A25" s="151">
        <v>17</v>
      </c>
      <c r="B25" s="154" t="s">
        <v>364</v>
      </c>
      <c r="C25" s="102" t="s">
        <v>88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 x14ac:dyDescent="0.2">
      <c r="A26" s="151">
        <v>18</v>
      </c>
      <c r="B26" s="153" t="s">
        <v>208</v>
      </c>
      <c r="C26" s="103" t="s">
        <v>78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 x14ac:dyDescent="0.2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 x14ac:dyDescent="0.2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 x14ac:dyDescent="0.2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 x14ac:dyDescent="0.2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 x14ac:dyDescent="0.2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 x14ac:dyDescent="0.2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 x14ac:dyDescent="0.2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 x14ac:dyDescent="0.2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 x14ac:dyDescent="0.2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 x14ac:dyDescent="0.2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 x14ac:dyDescent="0.2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 x14ac:dyDescent="0.2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 x14ac:dyDescent="0.2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 x14ac:dyDescent="0.2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 x14ac:dyDescent="0.2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 x14ac:dyDescent="0.2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 x14ac:dyDescent="0.2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 x14ac:dyDescent="0.2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 x14ac:dyDescent="0.2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 x14ac:dyDescent="0.2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 x14ac:dyDescent="0.2">
      <c r="A47" s="151">
        <v>39</v>
      </c>
      <c r="B47" s="152" t="s">
        <v>370</v>
      </c>
      <c r="C47" s="157" t="s">
        <v>371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 x14ac:dyDescent="0.2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 x14ac:dyDescent="0.2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 x14ac:dyDescent="0.2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 x14ac:dyDescent="0.2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 x14ac:dyDescent="0.2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 x14ac:dyDescent="0.2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 x14ac:dyDescent="0.2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 x14ac:dyDescent="0.2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 x14ac:dyDescent="0.2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 x14ac:dyDescent="0.2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 x14ac:dyDescent="0.2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 x14ac:dyDescent="0.2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 x14ac:dyDescent="0.2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 x14ac:dyDescent="0.2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 x14ac:dyDescent="0.2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 x14ac:dyDescent="0.2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 x14ac:dyDescent="0.2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 x14ac:dyDescent="0.2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 x14ac:dyDescent="0.2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0</v>
      </c>
      <c r="E66" s="191">
        <f t="shared" si="0"/>
        <v>0</v>
      </c>
      <c r="F66" s="191">
        <f t="shared" si="0"/>
        <v>0</v>
      </c>
      <c r="G66" s="191">
        <f t="shared" si="0"/>
        <v>0</v>
      </c>
      <c r="H66" s="191">
        <f t="shared" si="0"/>
        <v>0</v>
      </c>
      <c r="I66" s="191">
        <f t="shared" si="0"/>
        <v>0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0</v>
      </c>
      <c r="P66" s="191">
        <f t="shared" si="0"/>
        <v>0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 x14ac:dyDescent="0.2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 x14ac:dyDescent="0.2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 x14ac:dyDescent="0.2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 x14ac:dyDescent="0.2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 x14ac:dyDescent="0.2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 x14ac:dyDescent="0.2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31.12.2017&amp;L38162589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 x14ac:dyDescent="0.2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 x14ac:dyDescent="0.2">
      <c r="A1" s="315" t="s">
        <v>161</v>
      </c>
      <c r="B1" s="315"/>
      <c r="C1" s="315"/>
      <c r="D1" s="315"/>
    </row>
    <row r="2" spans="1:10" ht="29.25" customHeight="1" x14ac:dyDescent="0.2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 x14ac:dyDescent="0.2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 x14ac:dyDescent="0.2">
      <c r="A4" s="40">
        <v>2</v>
      </c>
      <c r="B4" s="304" t="s">
        <v>145</v>
      </c>
      <c r="C4" s="307" t="s">
        <v>39</v>
      </c>
      <c r="D4" s="308"/>
      <c r="E4" s="188"/>
      <c r="G4" s="45"/>
      <c r="H4" s="45"/>
      <c r="I4" s="45"/>
      <c r="J4" s="46"/>
    </row>
    <row r="5" spans="1:10" ht="18" customHeight="1" x14ac:dyDescent="0.2">
      <c r="A5" s="40">
        <v>3</v>
      </c>
      <c r="B5" s="305"/>
      <c r="C5" s="313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 x14ac:dyDescent="0.2">
      <c r="A6" s="40">
        <v>4</v>
      </c>
      <c r="B6" s="306"/>
      <c r="C6" s="314"/>
      <c r="D6" s="100" t="s">
        <v>40</v>
      </c>
      <c r="E6" s="188"/>
      <c r="G6" s="45"/>
      <c r="H6" s="45"/>
      <c r="I6" s="45"/>
      <c r="J6" s="46"/>
    </row>
    <row r="7" spans="1:10" ht="21" customHeight="1" x14ac:dyDescent="0.2">
      <c r="A7" s="40">
        <v>5</v>
      </c>
      <c r="B7" s="309" t="s">
        <v>375</v>
      </c>
      <c r="C7" s="310"/>
      <c r="D7" s="311"/>
      <c r="E7" s="189"/>
      <c r="G7" s="45"/>
      <c r="H7" s="45"/>
      <c r="I7" s="45"/>
      <c r="J7" s="46"/>
    </row>
    <row r="8" spans="1:10" ht="18" customHeight="1" x14ac:dyDescent="0.2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 x14ac:dyDescent="0.2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 x14ac:dyDescent="0.2">
      <c r="A10" s="40">
        <v>8</v>
      </c>
      <c r="B10" s="309" t="s">
        <v>376</v>
      </c>
      <c r="C10" s="310"/>
      <c r="D10" s="311"/>
      <c r="E10" s="189"/>
      <c r="G10" s="45"/>
      <c r="H10" s="45"/>
      <c r="I10" s="45"/>
      <c r="J10" s="46"/>
    </row>
    <row r="11" spans="1:10" ht="20.25" customHeight="1" x14ac:dyDescent="0.2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 x14ac:dyDescent="0.2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 x14ac:dyDescent="0.2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 x14ac:dyDescent="0.2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 x14ac:dyDescent="0.2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 x14ac:dyDescent="0.2">
      <c r="A16" s="40">
        <v>14</v>
      </c>
      <c r="B16" s="302" t="s">
        <v>377</v>
      </c>
      <c r="C16" s="302"/>
      <c r="D16" s="302"/>
      <c r="E16" s="189"/>
      <c r="G16" s="47"/>
      <c r="H16" s="47"/>
      <c r="I16" s="47"/>
      <c r="J16" s="46"/>
    </row>
    <row r="17" spans="1:10" ht="18.75" customHeight="1" x14ac:dyDescent="0.2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 x14ac:dyDescent="0.2">
      <c r="A18" s="40">
        <v>16</v>
      </c>
      <c r="B18" s="303" t="s">
        <v>296</v>
      </c>
      <c r="C18" s="303"/>
      <c r="D18" s="303"/>
      <c r="E18" s="189"/>
      <c r="G18" s="47"/>
      <c r="H18" s="47"/>
      <c r="I18" s="47"/>
      <c r="J18" s="46"/>
    </row>
    <row r="19" spans="1:10" ht="14.25" customHeight="1" x14ac:dyDescent="0.2">
      <c r="A19" s="40">
        <v>17</v>
      </c>
      <c r="B19" s="302" t="s">
        <v>378</v>
      </c>
      <c r="C19" s="302"/>
      <c r="D19" s="302"/>
      <c r="E19" s="189"/>
      <c r="G19" s="47"/>
      <c r="H19" s="47"/>
      <c r="I19" s="47"/>
      <c r="J19" s="46"/>
    </row>
    <row r="20" spans="1:10" ht="18" customHeight="1" x14ac:dyDescent="0.2">
      <c r="A20" s="40">
        <v>18</v>
      </c>
      <c r="B20" s="302" t="s">
        <v>14</v>
      </c>
      <c r="C20" s="302"/>
      <c r="D20" s="302"/>
      <c r="E20" s="189"/>
      <c r="G20" s="47"/>
      <c r="H20" s="47"/>
      <c r="I20" s="47"/>
      <c r="J20" s="46"/>
    </row>
    <row r="21" spans="1:10" ht="14.25" customHeight="1" x14ac:dyDescent="0.2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 x14ac:dyDescent="0.2">
      <c r="A22" s="40">
        <v>20</v>
      </c>
      <c r="B22" s="302" t="s">
        <v>379</v>
      </c>
      <c r="C22" s="302"/>
      <c r="D22" s="302"/>
      <c r="E22" s="189"/>
      <c r="G22" s="46"/>
      <c r="H22" s="46"/>
      <c r="I22" s="46"/>
      <c r="J22" s="46"/>
    </row>
    <row r="23" spans="1:10" ht="18" customHeight="1" x14ac:dyDescent="0.2">
      <c r="A23" s="40">
        <v>21</v>
      </c>
      <c r="B23" s="302" t="s">
        <v>380</v>
      </c>
      <c r="C23" s="302"/>
      <c r="D23" s="302"/>
      <c r="E23" s="189"/>
      <c r="G23" s="46"/>
      <c r="H23" s="46"/>
      <c r="I23" s="46"/>
      <c r="J23" s="46"/>
    </row>
    <row r="24" spans="1:10" ht="15" customHeight="1" x14ac:dyDescent="0.2">
      <c r="A24" s="40">
        <v>22</v>
      </c>
      <c r="B24" s="303" t="s">
        <v>2</v>
      </c>
      <c r="C24" s="303"/>
      <c r="D24" s="303"/>
      <c r="E24" s="189"/>
    </row>
    <row r="25" spans="1:10" ht="18" customHeight="1" x14ac:dyDescent="0.2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 x14ac:dyDescent="0.2">
      <c r="A26" s="40">
        <v>24</v>
      </c>
      <c r="B26" s="309" t="s">
        <v>381</v>
      </c>
      <c r="C26" s="310"/>
      <c r="D26" s="311"/>
      <c r="E26" s="189"/>
      <c r="G26" s="48"/>
      <c r="H26" s="48"/>
    </row>
    <row r="27" spans="1:10" ht="18" customHeight="1" x14ac:dyDescent="0.2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5" x14ac:dyDescent="0.25">
      <c r="A28" s="49"/>
      <c r="B28" s="49"/>
      <c r="C28" s="49"/>
      <c r="D28" s="49"/>
      <c r="E28" s="50"/>
    </row>
    <row r="29" spans="1:10" x14ac:dyDescent="0.2">
      <c r="A29" s="49"/>
      <c r="B29" s="49"/>
      <c r="C29" s="49"/>
      <c r="D29" s="82"/>
      <c r="E29" s="51"/>
    </row>
    <row r="30" spans="1:10" x14ac:dyDescent="0.2">
      <c r="A30" s="49"/>
      <c r="B30" s="49"/>
      <c r="C30" s="49"/>
      <c r="D30" s="49"/>
      <c r="E30" s="51"/>
    </row>
    <row r="31" spans="1:10" x14ac:dyDescent="0.2">
      <c r="A31" s="49"/>
      <c r="B31" s="49"/>
      <c r="C31" s="49"/>
      <c r="D31" s="49"/>
      <c r="E31" s="49"/>
    </row>
    <row r="32" spans="1:10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52"/>
    </row>
    <row r="36" spans="1:5" x14ac:dyDescent="0.2">
      <c r="A36" s="49"/>
      <c r="B36" s="49"/>
      <c r="C36" s="49"/>
      <c r="D36" s="49"/>
      <c r="E36" s="52"/>
    </row>
    <row r="37" spans="1:5" x14ac:dyDescent="0.2">
      <c r="A37" s="49"/>
      <c r="B37" s="49"/>
      <c r="C37" s="49"/>
      <c r="D37" s="49"/>
      <c r="E37" s="52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  <row r="41" spans="1:5" x14ac:dyDescent="0.2">
      <c r="A41" s="49"/>
      <c r="B41" s="49"/>
      <c r="C41" s="49"/>
      <c r="D41" s="49"/>
      <c r="E41" s="49"/>
    </row>
    <row r="42" spans="1:5" x14ac:dyDescent="0.2">
      <c r="A42" s="49"/>
      <c r="B42" s="49"/>
      <c r="C42" s="49"/>
      <c r="D42" s="49"/>
      <c r="E42" s="49"/>
    </row>
    <row r="43" spans="1:5" x14ac:dyDescent="0.2">
      <c r="A43" s="49"/>
      <c r="B43" s="49"/>
      <c r="C43" s="49"/>
      <c r="D43" s="49"/>
      <c r="E43" s="49"/>
    </row>
    <row r="44" spans="1:5" x14ac:dyDescent="0.2">
      <c r="A44" s="49"/>
      <c r="B44" s="49"/>
      <c r="C44" s="49"/>
      <c r="D44" s="49"/>
      <c r="E44" s="49"/>
    </row>
    <row r="45" spans="1:5" x14ac:dyDescent="0.2">
      <c r="A45" s="49"/>
      <c r="B45" s="49"/>
      <c r="C45" s="49"/>
      <c r="D45" s="49"/>
      <c r="E45" s="49"/>
    </row>
    <row r="46" spans="1:5" x14ac:dyDescent="0.2">
      <c r="A46" s="49"/>
      <c r="B46" s="49"/>
      <c r="C46" s="49"/>
      <c r="D46" s="49"/>
      <c r="E46" s="49"/>
    </row>
    <row r="47" spans="1:5" x14ac:dyDescent="0.2">
      <c r="A47" s="49"/>
      <c r="B47" s="49"/>
      <c r="C47" s="49"/>
      <c r="D47" s="49"/>
      <c r="E47" s="49"/>
    </row>
    <row r="48" spans="1:5" x14ac:dyDescent="0.2">
      <c r="A48" s="49"/>
      <c r="B48" s="49"/>
      <c r="C48" s="49"/>
      <c r="D48" s="49"/>
      <c r="E48" s="49"/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  <row r="51" spans="1:5" x14ac:dyDescent="0.2">
      <c r="A51" s="49"/>
      <c r="B51" s="49"/>
      <c r="C51" s="49"/>
      <c r="D51" s="49"/>
      <c r="E51" s="49"/>
    </row>
    <row r="52" spans="1:5" x14ac:dyDescent="0.2">
      <c r="A52" s="49"/>
      <c r="B52" s="49"/>
      <c r="C52" s="49"/>
      <c r="D52" s="49"/>
      <c r="E52" s="49"/>
    </row>
    <row r="53" spans="1:5" x14ac:dyDescent="0.2">
      <c r="A53" s="49"/>
      <c r="B53" s="49"/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  <row r="57" spans="1:5" x14ac:dyDescent="0.2">
      <c r="A57" s="49"/>
      <c r="B57" s="49"/>
      <c r="C57" s="49"/>
      <c r="D57" s="49"/>
      <c r="E57" s="49"/>
    </row>
    <row r="58" spans="1:5" x14ac:dyDescent="0.2">
      <c r="A58" s="49"/>
      <c r="B58" s="49"/>
      <c r="C58" s="49"/>
      <c r="D58" s="49"/>
      <c r="E58" s="49"/>
    </row>
    <row r="59" spans="1:5" x14ac:dyDescent="0.2">
      <c r="A59" s="49"/>
      <c r="B59" s="49"/>
      <c r="C59" s="49"/>
      <c r="D59" s="49"/>
      <c r="E59" s="49"/>
    </row>
    <row r="60" spans="1:5" x14ac:dyDescent="0.2">
      <c r="A60" s="49"/>
      <c r="B60" s="49"/>
      <c r="C60" s="49"/>
      <c r="D60" s="49"/>
      <c r="E60" s="49"/>
    </row>
    <row r="61" spans="1:5" x14ac:dyDescent="0.2">
      <c r="A61" s="49"/>
      <c r="B61" s="49"/>
      <c r="C61" s="49"/>
      <c r="D61" s="49"/>
      <c r="E61" s="49"/>
    </row>
    <row r="62" spans="1:5" x14ac:dyDescent="0.2">
      <c r="A62" s="49"/>
      <c r="B62" s="49"/>
      <c r="C62" s="49"/>
      <c r="D62" s="49"/>
      <c r="E62" s="49"/>
    </row>
    <row r="63" spans="1:5" x14ac:dyDescent="0.2">
      <c r="A63" s="49"/>
      <c r="B63" s="49"/>
      <c r="C63" s="49"/>
      <c r="D63" s="49"/>
      <c r="E63" s="49"/>
    </row>
    <row r="64" spans="1:5" x14ac:dyDescent="0.2">
      <c r="A64" s="49"/>
      <c r="B64" s="49"/>
      <c r="C64" s="49"/>
      <c r="D64" s="49"/>
      <c r="E64" s="49"/>
    </row>
    <row r="65" spans="1:5" x14ac:dyDescent="0.2">
      <c r="A65" s="49"/>
      <c r="B65" s="49"/>
      <c r="C65" s="49"/>
      <c r="D65" s="49"/>
      <c r="E65" s="49"/>
    </row>
    <row r="66" spans="1:5" x14ac:dyDescent="0.2">
      <c r="A66" s="49"/>
      <c r="B66" s="49"/>
      <c r="C66" s="49"/>
      <c r="D66" s="49"/>
      <c r="E66" s="49"/>
    </row>
    <row r="67" spans="1:5" x14ac:dyDescent="0.2">
      <c r="A67" s="49"/>
      <c r="B67" s="49"/>
      <c r="C67" s="49"/>
      <c r="D67" s="49"/>
      <c r="E67" s="49"/>
    </row>
    <row r="68" spans="1:5" x14ac:dyDescent="0.2">
      <c r="A68" s="49"/>
      <c r="B68" s="49"/>
      <c r="C68" s="49"/>
      <c r="D68" s="49"/>
      <c r="E68" s="49"/>
    </row>
    <row r="69" spans="1:5" x14ac:dyDescent="0.2">
      <c r="A69" s="49"/>
      <c r="B69" s="49"/>
      <c r="C69" s="49"/>
      <c r="D69" s="4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9"/>
      <c r="B71" s="49"/>
      <c r="C71" s="49"/>
      <c r="D71" s="49"/>
      <c r="E71" s="49"/>
    </row>
    <row r="72" spans="1:5" x14ac:dyDescent="0.2">
      <c r="A72" s="49"/>
      <c r="B72" s="49"/>
      <c r="C72" s="49"/>
      <c r="D72" s="49"/>
      <c r="E72" s="49"/>
    </row>
    <row r="73" spans="1:5" x14ac:dyDescent="0.2">
      <c r="A73" s="49"/>
      <c r="B73" s="49"/>
      <c r="C73" s="49"/>
      <c r="D73" s="49"/>
      <c r="E73" s="49"/>
    </row>
    <row r="74" spans="1:5" x14ac:dyDescent="0.2">
      <c r="A74" s="49"/>
      <c r="B74" s="49"/>
      <c r="C74" s="49"/>
      <c r="D74" s="49"/>
      <c r="E74" s="49"/>
    </row>
    <row r="75" spans="1:5" x14ac:dyDescent="0.2">
      <c r="A75" s="49"/>
      <c r="B75" s="49"/>
      <c r="C75" s="49"/>
      <c r="D75" s="49"/>
      <c r="E75" s="49"/>
    </row>
    <row r="76" spans="1:5" x14ac:dyDescent="0.2">
      <c r="A76" s="49"/>
      <c r="B76" s="49"/>
      <c r="C76" s="49"/>
      <c r="D76" s="49"/>
      <c r="E76" s="49"/>
    </row>
    <row r="77" spans="1:5" x14ac:dyDescent="0.2">
      <c r="A77" s="49"/>
      <c r="B77" s="49"/>
      <c r="C77" s="49"/>
      <c r="D77" s="49"/>
      <c r="E77" s="49"/>
    </row>
    <row r="78" spans="1:5" x14ac:dyDescent="0.2">
      <c r="A78" s="49"/>
      <c r="B78" s="49"/>
      <c r="C78" s="49"/>
      <c r="D78" s="49"/>
      <c r="E78" s="49"/>
    </row>
    <row r="79" spans="1:5" x14ac:dyDescent="0.2">
      <c r="A79" s="49"/>
      <c r="B79" s="49"/>
      <c r="C79" s="49"/>
      <c r="D79" s="49"/>
      <c r="E79" s="49"/>
    </row>
    <row r="80" spans="1:5" x14ac:dyDescent="0.2">
      <c r="A80" s="49"/>
      <c r="B80" s="49"/>
      <c r="C80" s="49"/>
      <c r="D80" s="49"/>
      <c r="E80" s="49"/>
    </row>
    <row r="81" spans="1:5" x14ac:dyDescent="0.2">
      <c r="A81" s="49"/>
      <c r="B81" s="49"/>
      <c r="C81" s="49"/>
      <c r="D81" s="49"/>
      <c r="E81" s="49"/>
    </row>
    <row r="82" spans="1:5" x14ac:dyDescent="0.2">
      <c r="A82" s="49"/>
      <c r="B82" s="49"/>
      <c r="C82" s="49"/>
      <c r="D82" s="49"/>
      <c r="E82" s="49"/>
    </row>
    <row r="83" spans="1:5" x14ac:dyDescent="0.2">
      <c r="A83" s="49"/>
      <c r="B83" s="49"/>
      <c r="C83" s="49"/>
      <c r="D83" s="49"/>
      <c r="E83" s="49"/>
    </row>
    <row r="84" spans="1:5" x14ac:dyDescent="0.2">
      <c r="A84" s="49"/>
      <c r="B84" s="49"/>
      <c r="C84" s="49"/>
      <c r="D84" s="49"/>
      <c r="E84" s="49"/>
    </row>
    <row r="85" spans="1:5" x14ac:dyDescent="0.2">
      <c r="A85" s="49"/>
      <c r="B85" s="49"/>
      <c r="C85" s="49"/>
      <c r="D85" s="49"/>
      <c r="E85" s="49"/>
    </row>
    <row r="86" spans="1:5" x14ac:dyDescent="0.2">
      <c r="A86" s="49"/>
      <c r="B86" s="49"/>
      <c r="C86" s="49"/>
      <c r="D86" s="49"/>
      <c r="E86" s="49"/>
    </row>
    <row r="87" spans="1:5" x14ac:dyDescent="0.2">
      <c r="A87" s="49"/>
      <c r="B87" s="49"/>
      <c r="C87" s="49"/>
      <c r="D87" s="49"/>
      <c r="E87" s="49"/>
    </row>
    <row r="88" spans="1:5" x14ac:dyDescent="0.2">
      <c r="A88" s="49"/>
      <c r="B88" s="49"/>
      <c r="C88" s="49"/>
      <c r="D88" s="49"/>
      <c r="E88" s="49"/>
    </row>
    <row r="89" spans="1:5" x14ac:dyDescent="0.2">
      <c r="A89" s="49"/>
      <c r="B89" s="49"/>
      <c r="C89" s="49"/>
      <c r="D89" s="49"/>
      <c r="E89" s="49"/>
    </row>
    <row r="90" spans="1:5" x14ac:dyDescent="0.2">
      <c r="A90" s="49"/>
      <c r="B90" s="49"/>
      <c r="C90" s="49"/>
      <c r="D90" s="49"/>
      <c r="E90" s="49"/>
    </row>
    <row r="91" spans="1:5" x14ac:dyDescent="0.2">
      <c r="A91" s="49"/>
      <c r="B91" s="49"/>
      <c r="C91" s="49"/>
      <c r="D91" s="49"/>
      <c r="E91" s="49"/>
    </row>
    <row r="92" spans="1:5" x14ac:dyDescent="0.2">
      <c r="A92" s="49"/>
      <c r="B92" s="49"/>
      <c r="C92" s="49"/>
      <c r="D92" s="49"/>
      <c r="E92" s="49"/>
    </row>
    <row r="93" spans="1:5" x14ac:dyDescent="0.2">
      <c r="A93" s="49"/>
      <c r="B93" s="49"/>
      <c r="C93" s="49"/>
      <c r="D93" s="49"/>
      <c r="E93" s="49"/>
    </row>
    <row r="94" spans="1:5" x14ac:dyDescent="0.2">
      <c r="A94" s="49"/>
      <c r="B94" s="49"/>
      <c r="C94" s="49"/>
      <c r="D94" s="49"/>
      <c r="E94" s="49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9"/>
      <c r="B97" s="49"/>
      <c r="C97" s="49"/>
      <c r="D97" s="49"/>
      <c r="E97" s="49"/>
    </row>
    <row r="98" spans="1:5" x14ac:dyDescent="0.2">
      <c r="A98" s="49"/>
      <c r="B98" s="49"/>
      <c r="C98" s="49"/>
      <c r="D98" s="49"/>
      <c r="E98" s="49"/>
    </row>
    <row r="99" spans="1:5" x14ac:dyDescent="0.2">
      <c r="A99" s="49"/>
      <c r="B99" s="49"/>
      <c r="C99" s="49"/>
      <c r="D99" s="49"/>
      <c r="E99" s="49"/>
    </row>
    <row r="100" spans="1:5" x14ac:dyDescent="0.2">
      <c r="A100" s="49"/>
      <c r="B100" s="49"/>
      <c r="C100" s="49"/>
      <c r="D100" s="49"/>
      <c r="E100" s="49"/>
    </row>
    <row r="101" spans="1:5" x14ac:dyDescent="0.2">
      <c r="A101" s="49"/>
      <c r="B101" s="49"/>
      <c r="C101" s="49"/>
      <c r="D101" s="49"/>
      <c r="E101" s="49"/>
    </row>
    <row r="102" spans="1:5" x14ac:dyDescent="0.2">
      <c r="A102" s="49"/>
      <c r="B102" s="49"/>
      <c r="C102" s="49"/>
      <c r="D102" s="49"/>
      <c r="E102" s="49"/>
    </row>
    <row r="103" spans="1:5" x14ac:dyDescent="0.2">
      <c r="A103" s="49"/>
      <c r="B103" s="49"/>
      <c r="C103" s="49"/>
      <c r="D103" s="49"/>
      <c r="E103" s="49"/>
    </row>
    <row r="104" spans="1:5" x14ac:dyDescent="0.2">
      <c r="A104" s="49"/>
      <c r="B104" s="49"/>
      <c r="C104" s="49"/>
      <c r="D104" s="49"/>
      <c r="E104" s="49"/>
    </row>
    <row r="105" spans="1:5" x14ac:dyDescent="0.2">
      <c r="A105" s="49"/>
      <c r="B105" s="49"/>
      <c r="C105" s="49"/>
      <c r="D105" s="49"/>
      <c r="E105" s="49"/>
    </row>
    <row r="106" spans="1:5" x14ac:dyDescent="0.2">
      <c r="A106" s="49"/>
      <c r="B106" s="49"/>
      <c r="C106" s="49"/>
      <c r="D106" s="49"/>
      <c r="E106" s="49"/>
    </row>
    <row r="107" spans="1:5" x14ac:dyDescent="0.2">
      <c r="A107" s="49"/>
      <c r="B107" s="49"/>
      <c r="C107" s="49"/>
      <c r="D107" s="49"/>
      <c r="E107" s="49"/>
    </row>
    <row r="108" spans="1:5" x14ac:dyDescent="0.2">
      <c r="A108" s="49"/>
      <c r="B108" s="49"/>
      <c r="C108" s="49"/>
      <c r="D108" s="49"/>
      <c r="E108" s="49"/>
    </row>
    <row r="109" spans="1:5" x14ac:dyDescent="0.2">
      <c r="A109" s="49"/>
      <c r="B109" s="49"/>
      <c r="C109" s="49"/>
      <c r="D109" s="49"/>
      <c r="E109" s="49"/>
    </row>
    <row r="110" spans="1:5" x14ac:dyDescent="0.2">
      <c r="A110" s="49"/>
      <c r="B110" s="49"/>
      <c r="C110" s="49"/>
      <c r="D110" s="49"/>
      <c r="E110" s="49"/>
    </row>
    <row r="111" spans="1:5" x14ac:dyDescent="0.2">
      <c r="A111" s="49"/>
      <c r="B111" s="49"/>
      <c r="C111" s="49"/>
      <c r="D111" s="49"/>
      <c r="E111" s="49"/>
    </row>
    <row r="112" spans="1:5" x14ac:dyDescent="0.2">
      <c r="A112" s="49"/>
      <c r="B112" s="49"/>
      <c r="C112" s="49"/>
      <c r="D112" s="49"/>
      <c r="E112" s="49"/>
    </row>
    <row r="113" spans="1:5" x14ac:dyDescent="0.2">
      <c r="A113" s="49"/>
      <c r="B113" s="49"/>
      <c r="C113" s="49"/>
      <c r="D113" s="49"/>
      <c r="E113" s="49"/>
    </row>
    <row r="114" spans="1:5" x14ac:dyDescent="0.2">
      <c r="A114" s="49"/>
      <c r="B114" s="49"/>
      <c r="C114" s="49"/>
      <c r="D114" s="49"/>
      <c r="E114" s="49"/>
    </row>
    <row r="115" spans="1:5" x14ac:dyDescent="0.2">
      <c r="A115" s="49"/>
      <c r="B115" s="49"/>
      <c r="C115" s="49"/>
      <c r="D115" s="49"/>
      <c r="E115" s="49"/>
    </row>
    <row r="116" spans="1:5" x14ac:dyDescent="0.2">
      <c r="A116" s="49"/>
      <c r="B116" s="49"/>
      <c r="C116" s="49"/>
      <c r="D116" s="49"/>
      <c r="E116" s="49"/>
    </row>
    <row r="117" spans="1:5" x14ac:dyDescent="0.2">
      <c r="A117" s="49"/>
      <c r="B117" s="49"/>
      <c r="C117" s="49"/>
      <c r="D117" s="49"/>
      <c r="E117" s="49"/>
    </row>
    <row r="118" spans="1:5" x14ac:dyDescent="0.2">
      <c r="A118" s="49"/>
      <c r="B118" s="49"/>
      <c r="C118" s="49"/>
      <c r="D118" s="49"/>
      <c r="E118" s="49"/>
    </row>
    <row r="119" spans="1:5" x14ac:dyDescent="0.2">
      <c r="A119" s="49"/>
      <c r="B119" s="49"/>
      <c r="C119" s="49"/>
      <c r="D119" s="49"/>
      <c r="E119" s="49"/>
    </row>
    <row r="120" spans="1:5" x14ac:dyDescent="0.2">
      <c r="A120" s="49"/>
      <c r="B120" s="49"/>
      <c r="C120" s="49"/>
      <c r="D120" s="49"/>
      <c r="E120" s="49"/>
    </row>
    <row r="121" spans="1:5" x14ac:dyDescent="0.2">
      <c r="A121" s="49"/>
      <c r="B121" s="49"/>
      <c r="C121" s="49"/>
      <c r="D121" s="49"/>
      <c r="E121" s="49"/>
    </row>
    <row r="122" spans="1:5" x14ac:dyDescent="0.2">
      <c r="A122" s="49"/>
      <c r="B122" s="49"/>
      <c r="C122" s="49"/>
      <c r="D122" s="49"/>
      <c r="E122" s="49"/>
    </row>
    <row r="123" spans="1:5" x14ac:dyDescent="0.2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Шаргородський районний суд Вінницької області, 
Початок періоду: 01.01.2017, Кінець періоду: 31.12.2017&amp;L38162589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 x14ac:dyDescent="0.2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 x14ac:dyDescent="0.2">
      <c r="A1" s="377" t="s">
        <v>382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 x14ac:dyDescent="0.2">
      <c r="A2" s="370" t="s">
        <v>290</v>
      </c>
      <c r="B2" s="337" t="s">
        <v>151</v>
      </c>
      <c r="C2" s="337"/>
      <c r="D2" s="338"/>
      <c r="E2" s="323" t="s">
        <v>155</v>
      </c>
      <c r="F2" s="323" t="s">
        <v>156</v>
      </c>
      <c r="G2" s="326" t="s">
        <v>157</v>
      </c>
      <c r="H2" s="327"/>
      <c r="I2" s="327"/>
      <c r="J2" s="327"/>
      <c r="K2" s="328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 x14ac:dyDescent="0.2">
      <c r="A3" s="370"/>
      <c r="B3" s="339"/>
      <c r="C3" s="339"/>
      <c r="D3" s="340"/>
      <c r="E3" s="324"/>
      <c r="F3" s="324"/>
      <c r="G3" s="359" t="s">
        <v>201</v>
      </c>
      <c r="H3" s="326" t="s">
        <v>202</v>
      </c>
      <c r="I3" s="327"/>
      <c r="J3" s="327"/>
      <c r="K3" s="328"/>
      <c r="L3" s="324"/>
      <c r="M3" s="15"/>
      <c r="N3" s="15"/>
      <c r="O3" s="15"/>
      <c r="P3" s="15"/>
      <c r="Q3" s="15"/>
      <c r="R3" s="15"/>
    </row>
    <row r="4" spans="1:18" ht="65.25" customHeight="1" x14ac:dyDescent="0.2">
      <c r="A4" s="370"/>
      <c r="B4" s="341"/>
      <c r="C4" s="341"/>
      <c r="D4" s="342"/>
      <c r="E4" s="325"/>
      <c r="F4" s="325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 x14ac:dyDescent="0.2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 x14ac:dyDescent="0.2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 x14ac:dyDescent="0.2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 x14ac:dyDescent="0.2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 x14ac:dyDescent="0.2">
      <c r="A9" s="371" t="s">
        <v>383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 x14ac:dyDescent="0.2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 x14ac:dyDescent="0.2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48"/>
      <c r="P11" s="332" t="s">
        <v>201</v>
      </c>
      <c r="Q11" s="334" t="s">
        <v>202</v>
      </c>
      <c r="R11" s="336"/>
    </row>
    <row r="12" spans="1:18" s="7" customFormat="1" ht="65.25" customHeight="1" x14ac:dyDescent="0.2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48"/>
      <c r="P12" s="333"/>
      <c r="Q12" s="8" t="s">
        <v>129</v>
      </c>
      <c r="R12" s="8" t="s">
        <v>280</v>
      </c>
    </row>
    <row r="13" spans="1:18" s="6" customFormat="1" x14ac:dyDescent="0.2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 x14ac:dyDescent="0.2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 x14ac:dyDescent="0.2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 x14ac:dyDescent="0.2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 x14ac:dyDescent="0.2">
      <c r="A17" s="373" t="s">
        <v>384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 x14ac:dyDescent="0.2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6" t="s">
        <v>281</v>
      </c>
      <c r="H18" s="328"/>
      <c r="I18" s="326" t="s">
        <v>227</v>
      </c>
      <c r="J18" s="328"/>
      <c r="K18" s="326" t="s">
        <v>228</v>
      </c>
      <c r="L18" s="365"/>
      <c r="M18" s="366"/>
      <c r="N18" s="359" t="s">
        <v>318</v>
      </c>
      <c r="O18" s="375" t="s">
        <v>17</v>
      </c>
      <c r="P18" s="376"/>
      <c r="Q18" s="322"/>
      <c r="R18" s="322"/>
    </row>
    <row r="19" spans="1:18" ht="47.25" customHeight="1" x14ac:dyDescent="0.2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22"/>
      <c r="R19" s="322"/>
    </row>
    <row r="20" spans="1:18" s="6" customFormat="1" ht="12.75" x14ac:dyDescent="0.25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 x14ac:dyDescent="0.2">
      <c r="A21" s="8">
        <v>1</v>
      </c>
      <c r="B21" s="349" t="s">
        <v>385</v>
      </c>
      <c r="C21" s="349"/>
      <c r="D21" s="349"/>
      <c r="E21" s="370" t="s">
        <v>178</v>
      </c>
      <c r="F21" s="37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 x14ac:dyDescent="0.2">
      <c r="A22" s="8">
        <v>2</v>
      </c>
      <c r="B22" s="329" t="s">
        <v>265</v>
      </c>
      <c r="C22" s="330"/>
      <c r="D22" s="331"/>
      <c r="E22" s="326">
        <v>115</v>
      </c>
      <c r="F22" s="328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 x14ac:dyDescent="0.2">
      <c r="A23" s="8">
        <v>3</v>
      </c>
      <c r="B23" s="329" t="s">
        <v>49</v>
      </c>
      <c r="C23" s="330"/>
      <c r="D23" s="331"/>
      <c r="E23" s="326">
        <v>127</v>
      </c>
      <c r="F23" s="328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 x14ac:dyDescent="0.2">
      <c r="A24" s="8">
        <v>4</v>
      </c>
      <c r="B24" s="329" t="s">
        <v>266</v>
      </c>
      <c r="C24" s="330"/>
      <c r="D24" s="331"/>
      <c r="E24" s="326">
        <v>146</v>
      </c>
      <c r="F24" s="328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 x14ac:dyDescent="0.2">
      <c r="A25" s="8">
        <v>5</v>
      </c>
      <c r="B25" s="329" t="s">
        <v>182</v>
      </c>
      <c r="C25" s="330"/>
      <c r="D25" s="331"/>
      <c r="E25" s="326">
        <v>147</v>
      </c>
      <c r="F25" s="328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 x14ac:dyDescent="0.2">
      <c r="A26" s="8">
        <v>6</v>
      </c>
      <c r="B26" s="329" t="s">
        <v>325</v>
      </c>
      <c r="C26" s="330"/>
      <c r="D26" s="331"/>
      <c r="E26" s="326">
        <v>149</v>
      </c>
      <c r="F26" s="328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 x14ac:dyDescent="0.2">
      <c r="A27" s="8">
        <v>7</v>
      </c>
      <c r="B27" s="329" t="s">
        <v>56</v>
      </c>
      <c r="C27" s="330"/>
      <c r="D27" s="331"/>
      <c r="E27" s="326">
        <v>152</v>
      </c>
      <c r="F27" s="328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 x14ac:dyDescent="0.2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 x14ac:dyDescent="0.2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 x14ac:dyDescent="0.2">
      <c r="A30" s="8">
        <v>10</v>
      </c>
      <c r="B30" s="349" t="s">
        <v>237</v>
      </c>
      <c r="C30" s="349"/>
      <c r="D30" s="349"/>
      <c r="E30" s="350"/>
      <c r="F30" s="350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 x14ac:dyDescent="0.2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31.12.2017&amp;L38162589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 x14ac:dyDescent="0.2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 x14ac:dyDescent="0.2">
      <c r="A1" s="385" t="s">
        <v>386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 x14ac:dyDescent="0.25">
      <c r="A2" s="390" t="s">
        <v>290</v>
      </c>
      <c r="B2" s="386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48" t="s">
        <v>241</v>
      </c>
      <c r="H2" s="323" t="s">
        <v>242</v>
      </c>
      <c r="I2" s="323" t="s">
        <v>243</v>
      </c>
      <c r="J2" s="388" t="s">
        <v>244</v>
      </c>
      <c r="K2" s="389"/>
    </row>
    <row r="3" spans="1:11" s="9" customFormat="1" ht="33.75" customHeight="1" x14ac:dyDescent="0.25">
      <c r="A3" s="391"/>
      <c r="B3" s="387"/>
      <c r="C3" s="384"/>
      <c r="D3" s="325"/>
      <c r="E3" s="325"/>
      <c r="F3" s="384"/>
      <c r="G3" s="348"/>
      <c r="H3" s="325"/>
      <c r="I3" s="325"/>
      <c r="J3" s="2" t="s">
        <v>245</v>
      </c>
      <c r="K3" s="2" t="s">
        <v>308</v>
      </c>
    </row>
    <row r="4" spans="1:11" s="11" customFormat="1" ht="9.75" customHeight="1" x14ac:dyDescent="0.25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 x14ac:dyDescent="0.25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 x14ac:dyDescent="0.25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 x14ac:dyDescent="0.25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 x14ac:dyDescent="0.25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 x14ac:dyDescent="0.25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 x14ac:dyDescent="0.25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 x14ac:dyDescent="0.25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 x14ac:dyDescent="0.25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 x14ac:dyDescent="0.2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 x14ac:dyDescent="0.2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 x14ac:dyDescent="0.2">
      <c r="A15" s="382" t="s">
        <v>390</v>
      </c>
      <c r="B15" s="382"/>
      <c r="C15" s="382"/>
      <c r="D15" s="382"/>
      <c r="E15" s="382"/>
      <c r="F15" s="382"/>
      <c r="G15" s="382"/>
    </row>
    <row r="16" spans="1:11" s="32" customFormat="1" ht="22.5" customHeight="1" x14ac:dyDescent="0.2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 x14ac:dyDescent="0.2">
      <c r="A17" s="370"/>
      <c r="B17" s="370"/>
      <c r="C17" s="370"/>
      <c r="D17" s="383"/>
      <c r="E17" s="383"/>
      <c r="F17" s="383"/>
      <c r="G17" s="323" t="s">
        <v>201</v>
      </c>
      <c r="H17" s="327" t="s">
        <v>9</v>
      </c>
      <c r="I17" s="379"/>
      <c r="J17" s="348"/>
      <c r="K17" s="78"/>
    </row>
    <row r="18" spans="1:11" s="32" customFormat="1" ht="46.5" customHeight="1" x14ac:dyDescent="0.2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3"/>
      <c r="K18" s="78"/>
    </row>
    <row r="19" spans="1:11" s="31" customFormat="1" ht="9.75" customHeight="1" x14ac:dyDescent="0.2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 x14ac:dyDescent="0.2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 x14ac:dyDescent="0.2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 x14ac:dyDescent="0.2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 x14ac:dyDescent="0.2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 x14ac:dyDescent="0.2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 x14ac:dyDescent="0.2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 x14ac:dyDescent="0.2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 x14ac:dyDescent="0.2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 x14ac:dyDescent="0.2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 x14ac:dyDescent="0.2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 x14ac:dyDescent="0.2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 x14ac:dyDescent="0.2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 x14ac:dyDescent="0.2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 x14ac:dyDescent="0.2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 x14ac:dyDescent="0.2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 x14ac:dyDescent="0.2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 x14ac:dyDescent="0.2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 x14ac:dyDescent="0.2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 x14ac:dyDescent="0.2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 x14ac:dyDescent="0.2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 x14ac:dyDescent="0.2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 x14ac:dyDescent="0.2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9" firstPageNumber="12" orientation="landscape" useFirstPageNumber="1" verticalDpi="300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31.12.2017&amp;L38162589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RowHeight="12.75" x14ac:dyDescent="0.2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 x14ac:dyDescent="0.2">
      <c r="A1" s="408" t="s">
        <v>394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2" ht="26.25" customHeight="1" x14ac:dyDescent="0.2">
      <c r="A2" s="392" t="s">
        <v>290</v>
      </c>
      <c r="B2" s="415" t="s">
        <v>226</v>
      </c>
      <c r="C2" s="416"/>
      <c r="D2" s="392" t="s">
        <v>140</v>
      </c>
      <c r="E2" s="392" t="s">
        <v>133</v>
      </c>
      <c r="F2" s="392" t="s">
        <v>18</v>
      </c>
      <c r="G2" s="404" t="s">
        <v>198</v>
      </c>
      <c r="H2" s="426" t="s">
        <v>301</v>
      </c>
      <c r="I2" s="427"/>
      <c r="J2" s="427"/>
      <c r="K2" s="427"/>
      <c r="L2" s="392" t="s">
        <v>302</v>
      </c>
      <c r="M2" s="428" t="s">
        <v>395</v>
      </c>
      <c r="N2" s="429"/>
      <c r="O2" s="429"/>
      <c r="P2" s="429"/>
      <c r="Q2" s="430"/>
      <c r="R2" s="105"/>
      <c r="S2" s="105"/>
      <c r="T2" s="105"/>
      <c r="U2" s="105"/>
      <c r="V2" s="105"/>
    </row>
    <row r="3" spans="1:22" ht="27" customHeight="1" x14ac:dyDescent="0.2">
      <c r="A3" s="393"/>
      <c r="B3" s="417"/>
      <c r="C3" s="418"/>
      <c r="D3" s="410"/>
      <c r="E3" s="410"/>
      <c r="F3" s="410"/>
      <c r="G3" s="405"/>
      <c r="H3" s="392" t="s">
        <v>201</v>
      </c>
      <c r="I3" s="421" t="s">
        <v>202</v>
      </c>
      <c r="J3" s="422"/>
      <c r="K3" s="422"/>
      <c r="L3" s="393"/>
      <c r="M3" s="424" t="s">
        <v>303</v>
      </c>
      <c r="N3" s="424" t="s">
        <v>19</v>
      </c>
      <c r="O3" s="424" t="s">
        <v>304</v>
      </c>
      <c r="P3" s="424" t="s">
        <v>312</v>
      </c>
      <c r="Q3" s="424" t="s">
        <v>305</v>
      </c>
    </row>
    <row r="4" spans="1:22" ht="35.25" customHeight="1" x14ac:dyDescent="0.2">
      <c r="A4" s="393"/>
      <c r="B4" s="417"/>
      <c r="C4" s="418"/>
      <c r="D4" s="410"/>
      <c r="E4" s="410"/>
      <c r="F4" s="410"/>
      <c r="G4" s="405"/>
      <c r="H4" s="393"/>
      <c r="I4" s="397" t="s">
        <v>306</v>
      </c>
      <c r="J4" s="423" t="s">
        <v>142</v>
      </c>
      <c r="K4" s="397" t="s">
        <v>307</v>
      </c>
      <c r="L4" s="393"/>
      <c r="M4" s="425"/>
      <c r="N4" s="425"/>
      <c r="O4" s="425"/>
      <c r="P4" s="425"/>
      <c r="Q4" s="424"/>
    </row>
    <row r="5" spans="1:22" ht="93.75" customHeight="1" x14ac:dyDescent="0.2">
      <c r="A5" s="394"/>
      <c r="B5" s="419"/>
      <c r="C5" s="420"/>
      <c r="D5" s="411"/>
      <c r="E5" s="411"/>
      <c r="F5" s="411"/>
      <c r="G5" s="398"/>
      <c r="H5" s="393"/>
      <c r="I5" s="398"/>
      <c r="J5" s="398"/>
      <c r="K5" s="411"/>
      <c r="L5" s="394"/>
      <c r="M5" s="425"/>
      <c r="N5" s="425"/>
      <c r="O5" s="425"/>
      <c r="P5" s="425"/>
      <c r="Q5" s="424"/>
    </row>
    <row r="6" spans="1:22" s="25" customFormat="1" ht="11.25" customHeight="1" x14ac:dyDescent="0.2">
      <c r="A6" s="24" t="s">
        <v>204</v>
      </c>
      <c r="B6" s="406" t="s">
        <v>205</v>
      </c>
      <c r="C6" s="40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 x14ac:dyDescent="0.2">
      <c r="A7" s="107">
        <v>1</v>
      </c>
      <c r="B7" s="413" t="s">
        <v>108</v>
      </c>
      <c r="C7" s="414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 x14ac:dyDescent="0.2">
      <c r="A8" s="96">
        <v>2</v>
      </c>
      <c r="B8" s="400" t="s">
        <v>137</v>
      </c>
      <c r="C8" s="400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 x14ac:dyDescent="0.2">
      <c r="A9" s="108">
        <v>3</v>
      </c>
      <c r="B9" s="403" t="s">
        <v>138</v>
      </c>
      <c r="C9" s="403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 x14ac:dyDescent="0.2">
      <c r="A10" s="96">
        <v>4</v>
      </c>
      <c r="B10" s="401" t="s">
        <v>110</v>
      </c>
      <c r="C10" s="402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 x14ac:dyDescent="0.2">
      <c r="A11" s="108">
        <v>5</v>
      </c>
      <c r="B11" s="403" t="s">
        <v>112</v>
      </c>
      <c r="C11" s="403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 x14ac:dyDescent="0.2">
      <c r="A12" s="96">
        <v>6</v>
      </c>
      <c r="B12" s="400" t="s">
        <v>111</v>
      </c>
      <c r="C12" s="400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 x14ac:dyDescent="0.2">
      <c r="A13" s="108">
        <v>7</v>
      </c>
      <c r="B13" s="395" t="s">
        <v>279</v>
      </c>
      <c r="C13" s="395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 x14ac:dyDescent="0.2">
      <c r="A14" s="96">
        <v>8</v>
      </c>
      <c r="B14" s="396" t="s">
        <v>132</v>
      </c>
      <c r="C14" s="396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 x14ac:dyDescent="0.2">
      <c r="A15" s="95">
        <v>9</v>
      </c>
      <c r="B15" s="412" t="s">
        <v>141</v>
      </c>
      <c r="C15" s="412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 x14ac:dyDescent="0.2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 x14ac:dyDescent="0.2">
      <c r="A17" s="399" t="s">
        <v>162</v>
      </c>
      <c r="B17" s="399"/>
      <c r="C17" s="399"/>
      <c r="D17" s="399"/>
      <c r="E17" s="399"/>
      <c r="F17" s="399"/>
      <c r="G17" s="399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 x14ac:dyDescent="0.2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 x14ac:dyDescent="0.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 x14ac:dyDescent="0.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 x14ac:dyDescent="0.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x14ac:dyDescent="0.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G2:G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31.12.2017&amp;L38162589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RowHeight="12.75" x14ac:dyDescent="0.2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 x14ac:dyDescent="0.2">
      <c r="A1" s="433" t="s">
        <v>396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 x14ac:dyDescent="0.2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 x14ac:dyDescent="0.25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 x14ac:dyDescent="0.2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 x14ac:dyDescent="0.2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 x14ac:dyDescent="0.2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 x14ac:dyDescent="0.2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 x14ac:dyDescent="0.2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 x14ac:dyDescent="0.2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 x14ac:dyDescent="0.2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 x14ac:dyDescent="0.2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 x14ac:dyDescent="0.2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 x14ac:dyDescent="0.2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 x14ac:dyDescent="0.2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 x14ac:dyDescent="0.2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 x14ac:dyDescent="0.2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 x14ac:dyDescent="0.2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 x14ac:dyDescent="0.2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 x14ac:dyDescent="0.2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 x14ac:dyDescent="0.2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 x14ac:dyDescent="0.2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 x14ac:dyDescent="0.2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 x14ac:dyDescent="0.2">
      <c r="A23" s="84"/>
      <c r="B23" s="70"/>
      <c r="C23" s="209" t="s">
        <v>345</v>
      </c>
      <c r="D23" s="177"/>
      <c r="E23" s="434"/>
      <c r="F23" s="434"/>
      <c r="G23" s="178"/>
      <c r="H23" s="435" t="s">
        <v>402</v>
      </c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 x14ac:dyDescent="0.2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 x14ac:dyDescent="0.2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 x14ac:dyDescent="0.2">
      <c r="A26" s="84"/>
      <c r="B26" s="161"/>
      <c r="C26" s="209" t="s">
        <v>348</v>
      </c>
      <c r="D26" s="181"/>
      <c r="E26" s="434"/>
      <c r="F26" s="434"/>
      <c r="G26" s="182"/>
      <c r="H26" s="435" t="s">
        <v>403</v>
      </c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 x14ac:dyDescent="0.2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 x14ac:dyDescent="0.2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 x14ac:dyDescent="0.2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 x14ac:dyDescent="0.25">
      <c r="A30" s="13"/>
      <c r="B30" s="60"/>
      <c r="C30" s="183" t="s">
        <v>349</v>
      </c>
      <c r="D30" s="183"/>
      <c r="E30" s="431" t="s">
        <v>404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 x14ac:dyDescent="0.2">
      <c r="A31" s="13"/>
      <c r="B31" s="54"/>
      <c r="C31" s="183" t="s">
        <v>350</v>
      </c>
      <c r="D31" s="183"/>
      <c r="E31" s="431" t="s">
        <v>404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 x14ac:dyDescent="0.2">
      <c r="A32" s="13"/>
      <c r="B32" s="53"/>
      <c r="C32" s="181" t="s">
        <v>351</v>
      </c>
      <c r="D32" s="181"/>
      <c r="E32" s="431" t="s">
        <v>405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 x14ac:dyDescent="0.2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 x14ac:dyDescent="0.2">
      <c r="A34" s="13"/>
      <c r="B34" s="13"/>
      <c r="C34" s="432" t="s">
        <v>406</v>
      </c>
      <c r="D34" s="432"/>
      <c r="E34" s="185"/>
      <c r="F34" s="185"/>
      <c r="G34" s="185"/>
      <c r="H34" s="185"/>
      <c r="I34" s="185"/>
      <c r="J34" s="30"/>
      <c r="K34" s="30"/>
    </row>
    <row r="65" spans="8:8" x14ac:dyDescent="0.2">
      <c r="H65" s="13"/>
    </row>
  </sheetData>
  <sheetProtection formatCells="0" formatColumns="0" formatRows="0"/>
  <mergeCells count="15">
    <mergeCell ref="M23:Q23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31.12.2017&amp;L38162589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2015-12-10T11:35:34Z</cp:lastPrinted>
  <dcterms:created xsi:type="dcterms:W3CDTF">2015-09-09T11:44:43Z</dcterms:created>
  <dcterms:modified xsi:type="dcterms:W3CDTF">2018-02-01T11:07:57Z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1_00152_4.2017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38162589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3.20.2.1877</vt:lpwstr>
  </property>
</Properties>
</file>