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45621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K8" i="6"/>
  <c r="R11" i="6"/>
  <c r="R12" i="6"/>
  <c r="R13" i="6"/>
  <c r="R14" i="6"/>
  <c r="R15" i="6"/>
  <c r="R16" i="6"/>
  <c r="R17" i="6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<sst xmlns="http://schemas.openxmlformats.org/spreadsheetml/2006/main" count="131" uniqueCount="106">
  <si>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</si>
  <si>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</si>
  <si>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</si>
  <si>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</si>
  <si>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</si>
  <si>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</si>
  <si>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</si>
  <si>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</si>
  <si>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</si>
  <si>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</si>
  <si>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</si>
  <si>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</si>
  <si>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</si>
  <si>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</si>
  <si>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</si>
  <si>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</si>
  <si>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</si>
  <si>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</si>
  <si>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</si>
  <si>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</si>
  <si>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</si>
  <si>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</si>
  <si>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</si>
  <si>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</si>
  <si>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</si>
  <si>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</si>
  <si>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</si>
  <si>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</si>
  <si>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</si>
  <si>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</si>
  <si>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</si>
  <si>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</si>
  <si>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</si>
  <si>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</si>
  <si>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</si>
  <si>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</si>
  <si>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</si>
  <si>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</si>
  <si>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</si>
  <si>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</si>
  <si>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</si>
  <si>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</si>
  <si>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</si>
  <si>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</si>
  <si>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</si>
  <si>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</si>
  <si>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</si>
  <si>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</si>
  <si>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</si>
  <si>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</si>
  <si>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</si>
  <si>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</si>
  <si>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</si>
  <si>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</si>
  <si>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</si>
  <si>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</si>
  <si>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</si>
  <si>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</si>
  <si>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</si>
  <si>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</si>
  <si>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</si>
  <si>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</si>
  <si>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</si>
  <si>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</si>
  <si>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</si>
  <si>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</si>
  <si>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</si>
  <si>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</si>
  <si>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</si>
  <si>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</si>
  <si>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</si>
  <si>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</si>
  <si>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</si>
  <si>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</si>
  <si>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</si>
  <si>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</si>
  <si>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</si>
  <si>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</si>
  <si>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</si>
  <si>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</si>
  <si>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</si>
  <si>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</si>
  <si>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</si>
  <si>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</si>
  <si>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</si>
  <si>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</si>
  <si>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</si>
  <si>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</si>
  <si>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</si>
  <si>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</si>
  <si>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</si>
  <si>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</si>
  <si>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</si>
  <si>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</si>
  <si>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</si>
  <si>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</si>
  <si>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Т.О.Соколовська</t>
  </si>
  <si>
    <t>І.О. Ковальчук</t>
  </si>
  <si>
    <t>04344-2-15-98</t>
  </si>
  <si>
    <t>inbox@sh.vn.court.gov.ua</t>
  </si>
  <si>
    <t>9 січня 2018 року</t>
  </si>
  <si>
    <t>2017 рік</t>
  </si>
  <si>
    <t>Шаргородський районний суд Вінницької області</t>
  </si>
  <si>
    <t xml:space="preserve">Місцезнаходження: </t>
  </si>
  <si>
    <t>23500. Вінницька область.м. Шаргород</t>
  </si>
  <si>
    <t>вул. Героїв Майдану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</si>
</sst>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891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768</v>
      </c>
      <c r="B16" s="88">
        <v>4930129</v>
      </c>
      <c r="C16" s="88">
        <v>18</v>
      </c>
      <c r="D16" s="88">
        <v>979235</v>
      </c>
      <c r="E16" s="89">
        <v>1</v>
      </c>
      <c r="F16" s="88">
        <v>134</v>
      </c>
      <c r="G16" s="89">
        <v>545535</v>
      </c>
      <c r="H16" s="88">
        <v>1</v>
      </c>
      <c r="I16" s="88">
        <v>8164</v>
      </c>
      <c r="J16" s="88">
        <v>125</v>
      </c>
      <c r="K16" s="88">
        <v>11</v>
      </c>
      <c r="L16" s="88">
        <v>18629</v>
      </c>
      <c r="M16" s="88">
        <v>289</v>
      </c>
      <c r="N16" s="88">
        <v>109712</v>
      </c>
      <c r="O16" s="88">
        <v>33</v>
      </c>
      <c r="P16" s="88">
        <v>32489</v>
      </c>
    </row>
    <row r="17" spans="1:16" ht="39.950000000000003" customHeight="1" x14ac:dyDescent="0.2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&amp;R&amp;P&amp;C&amp;CФорма № 4, Підрозділ: Шаргородський районний суд Вінницької області, Початок періоду: 01.01.2017, Кінець періоду: 31.12.2017&amp;L27362035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203898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0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0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306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166892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36700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0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Шаргородський районний суд Вінницької області, Початок періоду: 01.01.2017, Кінець періоду: 31.12.2017&amp;L27362035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2"/>
      <c r="C7" s="34">
        <v>1</v>
      </c>
      <c r="D7" s="86">
        <f t="shared" ref="D7:K7" si="0">SUM(D8:D20)</f>
        <v>0</v>
      </c>
      <c r="E7" s="86">
        <f t="shared" si="0"/>
        <v>0</v>
      </c>
      <c r="F7" s="86">
        <f t="shared" si="0"/>
        <v>306</v>
      </c>
      <c r="G7" s="86">
        <f t="shared" si="0"/>
        <v>0</v>
      </c>
      <c r="H7" s="86">
        <f t="shared" si="0"/>
        <v>166892</v>
      </c>
      <c r="I7" s="86">
        <f t="shared" si="0"/>
        <v>36700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21" t="s">
        <v>66</v>
      </c>
      <c r="B8" s="122"/>
      <c r="C8" s="34">
        <v>2</v>
      </c>
      <c r="D8" s="87"/>
      <c r="E8" s="87"/>
      <c r="F8" s="87"/>
      <c r="G8" s="87"/>
      <c r="H8" s="87">
        <v>13628</v>
      </c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1044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19" t="s">
        <v>22</v>
      </c>
      <c r="B14" s="120"/>
      <c r="C14" s="34">
        <v>8</v>
      </c>
      <c r="D14" s="88"/>
      <c r="E14" s="88"/>
      <c r="F14" s="88"/>
      <c r="G14" s="88"/>
      <c r="H14" s="88">
        <v>34924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19" t="s">
        <v>25</v>
      </c>
      <c r="B17" s="125"/>
      <c r="C17" s="34">
        <v>11</v>
      </c>
      <c r="D17" s="88"/>
      <c r="E17" s="88"/>
      <c r="F17" s="88">
        <v>306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117296</v>
      </c>
      <c r="I20" s="88">
        <v>36700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3" t="s">
        <v>16</v>
      </c>
      <c r="B21" s="48" t="s">
        <v>29</v>
      </c>
      <c r="C21" s="34">
        <v>15</v>
      </c>
      <c r="D21" s="88"/>
      <c r="E21" s="88"/>
      <c r="F21" s="88">
        <v>306</v>
      </c>
      <c r="G21" s="88"/>
      <c r="H21" s="88">
        <v>35340</v>
      </c>
      <c r="I21" s="88">
        <v>350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26840</v>
      </c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95808</v>
      </c>
      <c r="I23" s="88">
        <v>9510</v>
      </c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35744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35744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5" firstPageNumber="4" orientation="landscape" useFirstPageNumber="1" verticalDpi="300" r:id="rId1"/>
  <headerFooter>
    <oddFooter>&amp;R&amp;P&amp;C&amp;CФорма № 4, Підрозділ: Шаргородський районний суд Вінницької області, Початок періоду: 01.01.2017, Кінець періоду: 31.12.2017&amp;L27362035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17" sqref="A17:N17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231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&amp;C&amp;L27362035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2018-02-01T11:45:16Z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27362035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3.20.2.1877</vt:lpwstr>
  </property>
</Properties>
</file>