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56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<sst xmlns="http://schemas.openxmlformats.org/spreadsheetml/2006/main" count="316" uniqueCount="264">
  <si>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</si>
  <si>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</si>
  <si>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</si>
  <si>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</si>
  <si>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</si>
  <si>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</si>
  <si>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</si>
  <si>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</si>
  <si>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</si>
  <si>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</si>
  <si>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</si>
  <si>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</si>
  <si>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</si>
  <si>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</si>
  <si>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Героїв Майдану</t>
  </si>
  <si>
    <t>(поштовий індекс, область, район, населений пункт, вулиця /провулок, площа тощо,
№ будинку /корпусу, № квартири /офісу)</t>
  </si>
  <si>
    <t>Шаргородський районний суд Вінницької області</t>
  </si>
  <si>
    <t>23500, Вінницька область,м. Шаргород</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</si>
  <si>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</si>
  <si>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</si>
  <si>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</si>
  <si>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</si>
  <si>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</si>
  <si>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</si>
  <si>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</si>
  <si>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</si>
  <si>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</si>
  <si>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</si>
  <si>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</si>
  <si>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</si>
  <si>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</si>
  <si>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</si>
  <si>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</si>
  <si>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</si>
  <si>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</si>
  <si>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</si>
  <si>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</si>
  <si>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</si>
  <si>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</si>
  <si>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</si>
  <si>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</si>
  <si>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</si>
  <si>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</si>
  <si>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</si>
  <si>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</si>
  <si>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</si>
  <si>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</si>
  <si>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</si>
  <si>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</si>
  <si>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</si>
  <si>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</si>
  <si>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</si>
  <si>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</si>
  <si>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</si>
  <si>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</si>
  <si>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</si>
  <si>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</si>
  <si>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</si>
  <si>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</si>
  <si>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</si>
  <si>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</si>
  <si>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</si>
  <si>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</si>
  <si>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</si>
  <si>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</si>
  <si>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</si>
  <si>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</si>
  <si>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</si>
  <si>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</si>
  <si>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</si>
  <si>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</si>
  <si>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</si>
  <si>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</si>
  <si>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</si>
  <si>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</si>
  <si>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</si>
  <si>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</si>
  <si>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</si>
  <si>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</si>
  <si>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</si>
  <si>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</si>
  <si>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</si>
  <si>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</si>
  <si>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</si>
  <si>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</si>
  <si>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</si>
  <si>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</si>
  <si>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</si>
  <si>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</si>
  <si>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</si>
  <si>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</si>
  <si>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</si>
  <si>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</si>
  <si>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</si>
  <si>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</si>
  <si>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</si>
  <si>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</si>
  <si>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</si>
  <si>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</si>
  <si>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</si>
  <si>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</si>
  <si>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</si>
  <si>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</si>
  <si>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</si>
  <si>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</si>
  <si>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</si>
  <si>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</si>
  <si>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</si>
  <si>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</si>
  <si>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</si>
  <si>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</si>
  <si>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</si>
  <si>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</si>
  <si>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</si>
  <si>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</si>
  <si>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</si>
  <si>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</si>
  <si>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</si>
  <si>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</si>
  <si>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</si>
  <si>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</si>
  <si>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</si>
  <si>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</si>
  <si>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</si>
  <si>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</si>
  <si>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</si>
  <si>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</si>
  <si>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</si>
  <si>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</si>
  <si>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</si>
  <si>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</si>
  <si>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</si>
  <si>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</si>
  <si>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</si>
  <si>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</si>
  <si>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</si>
  <si>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</si>
  <si>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</si>
  <si>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</si>
  <si>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</si>
  <si>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</si>
  <si>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</si>
  <si>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</si>
  <si>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</si>
  <si>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</si>
  <si>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</si>
  <si>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</si>
  <si>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</si>
  <si>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</si>
  <si>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</si>
  <si>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</si>
  <si>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</si>
  <si>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</si>
  <si>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</si>
  <si>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</si>
  <si>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</si>
  <si>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</si>
  <si>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</si>
  <si>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</si>
  <si>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</si>
  <si>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</si>
  <si>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</si>
  <si>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</si>
  <si>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</si>
  <si>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</si>
  <si>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</si>
  <si>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</si>
  <si>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</si>
  <si>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</si>
  <si>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</si>
  <si>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</si>
  <si>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</si>
  <si>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</si>
  <si>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</si>
  <si>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</si>
  <si>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</si>
  <si>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</si>
  <si>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</si>
  <si>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</si>
  <si>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</si>
  <si>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</si>
  <si>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</si>
  <si>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</si>
  <si>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</si>
  <si>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</si>
  <si>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</si>
  <si>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</si>
  <si>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</si>
  <si>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</si>
  <si>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</si>
  <si>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</si>
  <si>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</si>
  <si>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</si>
  <si>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</si>
  <si>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</si>
  <si>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</si>
  <si>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</si>
  <si>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</si>
  <si>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</si>
  <si>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</si>
  <si>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</si>
  <si>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</si>
  <si>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</si>
  <si>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</si>
  <si>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</si>
  <si>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</si>
  <si>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</si>
  <si>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</si>
  <si>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</si>
  <si>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</si>
  <si>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</si>
  <si>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</si>
  <si>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</si>
  <si>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</si>
  <si>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</si>
  <si>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</si>
  <si>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</si>
  <si>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</si>
  <si>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</si>
  <si>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</si>
  <si>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</si>
  <si>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</si>
  <si>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</si>
  <si>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</si>
  <si>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</si>
  <si>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</si>
  <si>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</si>
  <si>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</si>
  <si>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</si>
  <si>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</si>
  <si>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</si>
  <si>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</si>
  <si>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</si>
  <si>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</si>
  <si>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</si>
  <si>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</si>
  <si>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</si>
  <si>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</si>
  <si>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</si>
  <si>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</si>
  <si>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</si>
  <si>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</si>
  <si>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</si>
  <si>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</si>
  <si>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</si>
  <si>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</si>
  <si>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</si>
  <si>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</si>
  <si>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</si>
  <si>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</si>
  <si>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</si>
  <si>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</si>
  <si>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</si>
  <si>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</si>
  <si>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</si>
  <si>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</si>
  <si>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</si>
  <si>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04344-2-15-98</t>
  </si>
  <si>
    <t>inbox@sh.vn.court.gov.ua</t>
  </si>
  <si>
    <t>17 січня 2020 року</t>
  </si>
  <si>
    <t>Т.О. Соколовська</t>
  </si>
  <si>
    <t>(П.І.Б.)</t>
  </si>
  <si>
    <t>І.О. Ковальчук</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</si>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</sst>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8"/>
      <c r="E8" s="7" t="s">
        <v>18</v>
      </c>
      <c r="F8" s="25"/>
      <c r="G8" s="38"/>
      <c r="H8" s="53" t="s">
        <v>22</v>
      </c>
      <c r="I8" s="1"/>
      <c r="J8" s="1"/>
    </row>
    <row r="9" spans="1:10" ht="12.95" customHeight="1" x14ac:dyDescent="0.2">
      <c r="A9" s="8"/>
      <c r="B9" s="26"/>
      <c r="C9" s="26"/>
      <c r="D9" s="39"/>
      <c r="E9" s="8"/>
      <c r="F9" s="26"/>
      <c r="G9" s="39"/>
      <c r="H9" s="54" t="s">
        <v>23</v>
      </c>
      <c r="I9" s="59"/>
      <c r="J9" s="59"/>
    </row>
    <row r="10" spans="1:10" ht="12.95" customHeight="1" x14ac:dyDescent="0.2">
      <c r="A10" s="9" t="s">
        <v>8</v>
      </c>
      <c r="B10" s="27"/>
      <c r="C10" s="27"/>
      <c r="D10" s="40"/>
      <c r="E10" s="7" t="s">
        <v>19</v>
      </c>
      <c r="F10" s="25"/>
      <c r="G10" s="38"/>
      <c r="H10" s="55" t="s">
        <v>24</v>
      </c>
      <c r="I10" s="60"/>
      <c r="J10" s="60"/>
    </row>
    <row r="11" spans="1:10" ht="27.95" customHeight="1" x14ac:dyDescent="0.2">
      <c r="A11" s="10"/>
      <c r="B11" s="28"/>
      <c r="C11" s="28"/>
      <c r="D11" s="41"/>
      <c r="E11" s="45"/>
      <c r="F11" s="47"/>
      <c r="G11" s="50"/>
      <c r="H11" s="55"/>
      <c r="I11" s="60"/>
      <c r="J11" s="60"/>
    </row>
    <row r="12" spans="1:10" ht="17.45" customHeight="1" x14ac:dyDescent="0.2">
      <c r="A12" s="10"/>
      <c r="B12" s="28"/>
      <c r="C12" s="28"/>
      <c r="D12" s="41"/>
      <c r="E12" s="45"/>
      <c r="F12" s="47"/>
      <c r="G12" s="50"/>
      <c r="H12" s="55"/>
      <c r="I12" s="60"/>
      <c r="J12" s="60"/>
    </row>
    <row r="13" spans="1:10" ht="54.4" customHeight="1" x14ac:dyDescent="0.2">
      <c r="A13" s="10" t="s">
        <v>9</v>
      </c>
      <c r="B13" s="28"/>
      <c r="C13" s="28"/>
      <c r="D13" s="41"/>
      <c r="E13" s="45" t="s">
        <v>20</v>
      </c>
      <c r="F13" s="47"/>
      <c r="G13" s="50"/>
      <c r="H13" s="55" t="s">
        <v>25</v>
      </c>
      <c r="I13" s="60"/>
      <c r="J13" s="60"/>
    </row>
    <row r="14" spans="1:10" ht="40.700000000000003" customHeight="1" x14ac:dyDescent="0.2">
      <c r="A14" s="10"/>
      <c r="B14" s="28"/>
      <c r="C14" s="28"/>
      <c r="D14" s="41"/>
      <c r="E14" s="45"/>
      <c r="F14" s="47"/>
      <c r="G14" s="50"/>
      <c r="H14" s="55"/>
      <c r="I14" s="60"/>
      <c r="J14" s="60"/>
    </row>
    <row r="15" spans="1:10" ht="29.45" hidden="1" customHeight="1" x14ac:dyDescent="0.2">
      <c r="A15" s="11"/>
      <c r="B15" s="29"/>
      <c r="C15" s="29"/>
      <c r="D15" s="42"/>
      <c r="E15" s="46"/>
      <c r="F15" s="48"/>
      <c r="G15" s="48"/>
      <c r="H15" s="56"/>
      <c r="I15" s="56"/>
      <c r="J15" s="56"/>
    </row>
    <row r="16" spans="1:10" ht="29.45" hidden="1" customHeight="1" x14ac:dyDescent="0.2">
      <c r="A16" s="11"/>
      <c r="B16" s="29"/>
      <c r="C16" s="29"/>
      <c r="D16" s="42"/>
      <c r="E16" s="46"/>
      <c r="F16" s="48"/>
      <c r="G16" s="48"/>
      <c r="H16" s="56"/>
      <c r="I16" s="56"/>
      <c r="J16" s="56"/>
    </row>
    <row r="17" spans="1:11" ht="50.65" customHeight="1" x14ac:dyDescent="0.2">
      <c r="A17" s="12" t="s">
        <v>10</v>
      </c>
      <c r="B17" s="30"/>
      <c r="C17" s="30"/>
      <c r="D17" s="43"/>
      <c r="E17" s="8" t="s">
        <v>21</v>
      </c>
      <c r="F17" s="26"/>
      <c r="G17" s="39"/>
      <c r="H17" s="57" t="s">
        <v>26</v>
      </c>
      <c r="I17" s="56"/>
      <c r="J17" s="56"/>
    </row>
    <row r="18" spans="1:11" ht="17.45" customHeight="1" x14ac:dyDescent="0.2">
      <c r="A18" s="13"/>
      <c r="B18" s="13"/>
      <c r="C18" s="13"/>
      <c r="D18" s="13"/>
      <c r="E18" s="13"/>
      <c r="F18" s="49"/>
      <c r="G18" s="49"/>
      <c r="H18" s="58"/>
      <c r="I18" s="58"/>
      <c r="J18" s="58"/>
    </row>
    <row r="19" spans="1:11" ht="17.45" customHeight="1" x14ac:dyDescent="0.2">
      <c r="A19" s="14"/>
      <c r="B19" s="24"/>
      <c r="C19" s="24"/>
      <c r="D19" s="24"/>
      <c r="E19" s="24"/>
      <c r="F19" s="24"/>
      <c r="G19" s="51"/>
      <c r="H19" s="24"/>
      <c r="I19" s="24"/>
      <c r="J19" s="61"/>
    </row>
    <row r="20" spans="1:11" ht="25.7" customHeight="1" x14ac:dyDescent="0.2">
      <c r="A20" s="15" t="s">
        <v>11</v>
      </c>
      <c r="B20" s="31"/>
      <c r="C20" s="31"/>
      <c r="D20" s="31"/>
      <c r="E20" s="31"/>
      <c r="F20" s="31"/>
      <c r="G20" s="31"/>
      <c r="H20" s="31"/>
      <c r="I20" s="31"/>
      <c r="J20" s="62"/>
      <c r="K20" s="68"/>
    </row>
    <row r="21" spans="1:11" ht="22.7" customHeight="1" x14ac:dyDescent="0.2">
      <c r="A21" s="16" t="s">
        <v>12</v>
      </c>
      <c r="B21" s="32"/>
      <c r="C21" s="30" t="s">
        <v>16</v>
      </c>
      <c r="D21" s="44"/>
      <c r="E21" s="44"/>
      <c r="F21" s="44"/>
      <c r="G21" s="44"/>
      <c r="H21" s="44"/>
      <c r="I21" s="44"/>
      <c r="J21" s="63"/>
      <c r="K21" s="68"/>
    </row>
    <row r="22" spans="1:11" ht="19.7" customHeight="1" x14ac:dyDescent="0.2">
      <c r="A22" s="16" t="s">
        <v>13</v>
      </c>
      <c r="B22" s="32"/>
      <c r="C22" s="34" t="s">
        <v>17</v>
      </c>
      <c r="D22" s="34"/>
      <c r="E22" s="34"/>
      <c r="F22" s="34"/>
      <c r="G22" s="34"/>
      <c r="H22" s="34"/>
      <c r="I22" s="34"/>
      <c r="J22" s="64"/>
      <c r="K22" s="68"/>
    </row>
    <row r="23" spans="1:11" ht="20.45" customHeight="1" x14ac:dyDescent="0.2">
      <c r="A23" s="17" t="s">
        <v>14</v>
      </c>
      <c r="B23" s="33"/>
      <c r="C23" s="37"/>
      <c r="D23" s="37"/>
      <c r="E23" s="37"/>
      <c r="F23" s="37"/>
      <c r="G23" s="37"/>
      <c r="H23" s="37"/>
      <c r="I23" s="37"/>
      <c r="J23" s="65"/>
      <c r="K23" s="68"/>
    </row>
    <row r="24" spans="1:11" ht="20.45" customHeight="1" x14ac:dyDescent="0.2">
      <c r="A24" s="18">
        <v>231</v>
      </c>
      <c r="B24" s="34"/>
      <c r="C24" s="34"/>
      <c r="D24" s="34"/>
      <c r="E24" s="34"/>
      <c r="F24" s="34"/>
      <c r="G24" s="34"/>
      <c r="H24" s="34"/>
      <c r="I24" s="34"/>
      <c r="J24" s="64"/>
      <c r="K24" s="68"/>
    </row>
    <row r="25" spans="1:11" ht="18.2" customHeight="1" x14ac:dyDescent="0.2">
      <c r="A25" s="19" t="s">
        <v>15</v>
      </c>
      <c r="B25" s="35"/>
      <c r="C25" s="35"/>
      <c r="D25" s="35"/>
      <c r="E25" s="35"/>
      <c r="F25" s="35"/>
      <c r="G25" s="35"/>
      <c r="H25" s="35"/>
      <c r="I25" s="35"/>
      <c r="J25" s="66"/>
      <c r="K25" s="68"/>
    </row>
    <row r="26" spans="1:11" ht="12.95" customHeight="1" x14ac:dyDescent="0.2">
      <c r="A26" s="20"/>
      <c r="B26" s="36"/>
      <c r="C26" s="36"/>
      <c r="D26" s="36"/>
      <c r="E26" s="36"/>
      <c r="F26" s="36"/>
      <c r="G26" s="36"/>
      <c r="H26" s="36"/>
      <c r="I26" s="36"/>
      <c r="J26" s="67"/>
      <c r="K26" s="68"/>
    </row>
    <row r="27" spans="1:11" ht="12.95" customHeight="1" x14ac:dyDescent="0.2">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&amp;L792E337E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69" t="s">
        <v>27</v>
      </c>
      <c r="B1" s="69"/>
      <c r="C1" s="69"/>
      <c r="D1" s="69"/>
      <c r="E1" s="69"/>
      <c r="F1" s="69"/>
      <c r="G1" s="69"/>
      <c r="H1" s="69"/>
      <c r="I1" s="69"/>
      <c r="J1" s="69"/>
      <c r="K1" s="69"/>
      <c r="L1" s="69"/>
      <c r="M1" s="69"/>
      <c r="N1" s="69"/>
    </row>
    <row r="2" spans="1:15" ht="33.200000000000003" customHeight="1" x14ac:dyDescent="0.2">
      <c r="A2" s="70" t="s">
        <v>28</v>
      </c>
      <c r="B2" s="76" t="s">
        <v>30</v>
      </c>
      <c r="C2" s="78" t="s">
        <v>37</v>
      </c>
      <c r="D2" s="80"/>
      <c r="E2" s="80"/>
      <c r="F2" s="80"/>
      <c r="G2" s="80"/>
      <c r="H2" s="82"/>
      <c r="I2" s="76" t="s">
        <v>45</v>
      </c>
      <c r="J2" s="76"/>
      <c r="K2" s="76"/>
      <c r="L2" s="76"/>
      <c r="M2" s="76"/>
      <c r="N2" s="76"/>
      <c r="O2" s="68"/>
    </row>
    <row r="3" spans="1:15" ht="27.2" customHeight="1" x14ac:dyDescent="0.2">
      <c r="A3" s="71"/>
      <c r="B3" s="76"/>
      <c r="C3" s="70" t="s">
        <v>38</v>
      </c>
      <c r="D3" s="76" t="s">
        <v>39</v>
      </c>
      <c r="E3" s="70" t="s">
        <v>40</v>
      </c>
      <c r="F3" s="81" t="s">
        <v>41</v>
      </c>
      <c r="G3" s="76" t="s">
        <v>42</v>
      </c>
      <c r="H3" s="76"/>
      <c r="I3" s="70" t="s">
        <v>38</v>
      </c>
      <c r="J3" s="83" t="s">
        <v>46</v>
      </c>
      <c r="K3" s="83"/>
      <c r="L3" s="83"/>
      <c r="M3" s="76" t="s">
        <v>42</v>
      </c>
      <c r="N3" s="76"/>
      <c r="O3" s="68"/>
    </row>
    <row r="4" spans="1:15" ht="48.4" customHeight="1" x14ac:dyDescent="0.2">
      <c r="A4" s="71"/>
      <c r="B4" s="76"/>
      <c r="C4" s="71"/>
      <c r="D4" s="76"/>
      <c r="E4" s="71"/>
      <c r="F4" s="81"/>
      <c r="G4" s="76"/>
      <c r="H4" s="76"/>
      <c r="I4" s="71"/>
      <c r="J4" s="70" t="s">
        <v>47</v>
      </c>
      <c r="K4" s="70" t="s">
        <v>48</v>
      </c>
      <c r="L4" s="84" t="s">
        <v>49</v>
      </c>
      <c r="M4" s="76"/>
      <c r="N4" s="76"/>
      <c r="O4" s="68"/>
    </row>
    <row r="5" spans="1:15" ht="80.099999999999994" customHeight="1" x14ac:dyDescent="0.2">
      <c r="A5" s="72"/>
      <c r="B5" s="76"/>
      <c r="C5" s="72"/>
      <c r="D5" s="76"/>
      <c r="E5" s="72"/>
      <c r="F5" s="81"/>
      <c r="G5" s="73" t="s">
        <v>43</v>
      </c>
      <c r="H5" s="73" t="s">
        <v>44</v>
      </c>
      <c r="I5" s="72"/>
      <c r="J5" s="72"/>
      <c r="K5" s="72"/>
      <c r="L5" s="85"/>
      <c r="M5" s="73" t="s">
        <v>50</v>
      </c>
      <c r="N5" s="73" t="s">
        <v>51</v>
      </c>
      <c r="O5" s="68"/>
    </row>
    <row r="6" spans="1:15" x14ac:dyDescent="0.2">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x14ac:dyDescent="0.2">
      <c r="A7" s="74">
        <v>1</v>
      </c>
      <c r="B7" s="77" t="s">
        <v>32</v>
      </c>
      <c r="C7" s="79">
        <v>78</v>
      </c>
      <c r="D7" s="79">
        <v>75</v>
      </c>
      <c r="E7" s="79">
        <v>2</v>
      </c>
      <c r="F7" s="79"/>
      <c r="G7" s="79">
        <v>12360</v>
      </c>
      <c r="H7" s="79">
        <v>12360</v>
      </c>
      <c r="I7" s="79"/>
      <c r="J7" s="79"/>
      <c r="K7" s="79"/>
      <c r="L7" s="79"/>
      <c r="M7" s="79"/>
      <c r="N7" s="79"/>
      <c r="O7" s="68"/>
    </row>
    <row r="8" spans="1:15" ht="35.450000000000003" customHeight="1" x14ac:dyDescent="0.2">
      <c r="A8" s="75">
        <v>2</v>
      </c>
      <c r="B8" s="77" t="s">
        <v>33</v>
      </c>
      <c r="C8" s="79"/>
      <c r="D8" s="79"/>
      <c r="E8" s="79"/>
      <c r="F8" s="79"/>
      <c r="G8" s="79"/>
      <c r="H8" s="79"/>
      <c r="I8" s="79"/>
      <c r="J8" s="79"/>
      <c r="K8" s="79"/>
      <c r="L8" s="79"/>
      <c r="M8" s="79"/>
      <c r="N8" s="79"/>
      <c r="O8" s="68"/>
    </row>
    <row r="9" spans="1:15" ht="36.200000000000003" customHeight="1" x14ac:dyDescent="0.2">
      <c r="A9" s="75">
        <v>3</v>
      </c>
      <c r="B9" s="77" t="s">
        <v>34</v>
      </c>
      <c r="C9" s="79"/>
      <c r="D9" s="79"/>
      <c r="E9" s="79"/>
      <c r="F9" s="79"/>
      <c r="G9" s="79"/>
      <c r="H9" s="79"/>
      <c r="I9" s="79"/>
      <c r="J9" s="79"/>
      <c r="K9" s="79"/>
      <c r="L9" s="79"/>
      <c r="M9" s="79"/>
      <c r="N9" s="79"/>
      <c r="O9" s="68"/>
    </row>
    <row r="10" spans="1:15" ht="70.150000000000006" customHeight="1" x14ac:dyDescent="0.2">
      <c r="A10" s="75">
        <v>4</v>
      </c>
      <c r="B10" s="77" t="s">
        <v>35</v>
      </c>
      <c r="C10" s="79">
        <v>2</v>
      </c>
      <c r="D10" s="79">
        <v>2</v>
      </c>
      <c r="E10" s="79"/>
      <c r="F10" s="79"/>
      <c r="G10" s="79">
        <v>9201</v>
      </c>
      <c r="H10" s="79">
        <v>9201</v>
      </c>
      <c r="I10" s="79"/>
      <c r="J10" s="79"/>
      <c r="K10" s="79"/>
      <c r="L10" s="79"/>
      <c r="M10" s="79"/>
      <c r="N10" s="79"/>
      <c r="O10" s="68"/>
    </row>
    <row r="11" spans="1:15" ht="107.85" customHeight="1" x14ac:dyDescent="0.2">
      <c r="A11" s="75">
        <v>5</v>
      </c>
      <c r="B11" s="77" t="s">
        <v>0</v>
      </c>
      <c r="C11" s="79">
        <v>70</v>
      </c>
      <c r="D11" s="79">
        <v>67</v>
      </c>
      <c r="E11" s="79">
        <v>2</v>
      </c>
      <c r="F11" s="79"/>
      <c r="G11" s="79"/>
      <c r="H11" s="79"/>
      <c r="I11" s="79"/>
      <c r="J11" s="79"/>
      <c r="K11" s="79"/>
      <c r="L11" s="79"/>
      <c r="M11" s="79"/>
      <c r="N11" s="79"/>
      <c r="O11" s="68"/>
    </row>
    <row r="12" spans="1:15" ht="85.35" customHeight="1" x14ac:dyDescent="0.2">
      <c r="A12" s="75">
        <v>6</v>
      </c>
      <c r="B12" s="77" t="s">
        <v>1</v>
      </c>
      <c r="C12" s="79">
        <v>5</v>
      </c>
      <c r="D12" s="79">
        <v>5</v>
      </c>
      <c r="E12" s="79"/>
      <c r="F12" s="79"/>
      <c r="G12" s="79"/>
      <c r="H12" s="79"/>
      <c r="I12" s="79"/>
      <c r="J12" s="79"/>
      <c r="K12" s="79"/>
      <c r="L12" s="79"/>
      <c r="M12" s="79"/>
      <c r="N12" s="79"/>
      <c r="O12" s="68"/>
    </row>
    <row r="13" spans="1:15" ht="61.9" customHeight="1" x14ac:dyDescent="0.2">
      <c r="A13" s="75">
        <v>7</v>
      </c>
      <c r="B13" s="77" t="s">
        <v>36</v>
      </c>
      <c r="C13" s="79"/>
      <c r="D13" s="79"/>
      <c r="E13" s="79"/>
      <c r="F13" s="79"/>
      <c r="G13" s="79"/>
      <c r="H13" s="79"/>
      <c r="I13" s="79"/>
      <c r="J13" s="79"/>
      <c r="K13" s="79"/>
      <c r="L13" s="79"/>
      <c r="M13" s="79"/>
      <c r="N13" s="79"/>
      <c r="O13" s="68"/>
    </row>
    <row r="14" spans="1:15" ht="95.85" customHeight="1" x14ac:dyDescent="0.2">
      <c r="A14" s="75">
        <v>8</v>
      </c>
      <c r="B14" s="77" t="s">
        <v>2</v>
      </c>
      <c r="C14" s="79">
        <v>1</v>
      </c>
      <c r="D14" s="79">
        <v>1</v>
      </c>
      <c r="E14" s="79"/>
      <c r="F14" s="79"/>
      <c r="G14" s="79">
        <v>3159</v>
      </c>
      <c r="H14" s="79">
        <v>3159</v>
      </c>
      <c r="I14" s="79"/>
      <c r="J14" s="79"/>
      <c r="K14" s="79"/>
      <c r="L14" s="79"/>
      <c r="M14" s="79"/>
      <c r="N14" s="79"/>
      <c r="O14" s="68"/>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&amp;L792E337E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x14ac:dyDescent="0.2">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x14ac:dyDescent="0.2">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x14ac:dyDescent="0.2">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x14ac:dyDescent="0.2">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x14ac:dyDescent="0.2">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x14ac:dyDescent="0.2">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x14ac:dyDescent="0.2">
      <c r="A8" s="73">
        <v>1</v>
      </c>
      <c r="B8" s="94" t="s">
        <v>55</v>
      </c>
      <c r="C8" s="101"/>
      <c r="D8" s="107">
        <f t="shared" ref="D8:AC8" si="0">SUM(D9,D22,D30,D35,D49,D63,D66,D69,D73,D74,D82,D88:D90)</f>
        <v>494</v>
      </c>
      <c r="E8" s="107">
        <f t="shared" si="0"/>
        <v>488</v>
      </c>
      <c r="F8" s="107">
        <f t="shared" si="0"/>
        <v>478</v>
      </c>
      <c r="G8" s="107">
        <f t="shared" si="0"/>
        <v>33</v>
      </c>
      <c r="H8" s="107">
        <f t="shared" si="0"/>
        <v>0</v>
      </c>
      <c r="I8" s="107">
        <f t="shared" si="0"/>
        <v>1</v>
      </c>
      <c r="J8" s="107">
        <f t="shared" si="0"/>
        <v>436</v>
      </c>
      <c r="K8" s="107">
        <f t="shared" si="0"/>
        <v>0</v>
      </c>
      <c r="L8" s="107">
        <f t="shared" si="0"/>
        <v>126</v>
      </c>
      <c r="M8" s="107">
        <f t="shared" si="0"/>
        <v>4</v>
      </c>
      <c r="N8" s="107">
        <f t="shared" si="0"/>
        <v>0</v>
      </c>
      <c r="O8" s="107">
        <f t="shared" si="0"/>
        <v>16</v>
      </c>
      <c r="P8" s="107">
        <f t="shared" si="0"/>
        <v>519</v>
      </c>
      <c r="Q8" s="107">
        <f t="shared" si="0"/>
        <v>438</v>
      </c>
      <c r="R8" s="107">
        <f t="shared" si="0"/>
        <v>444</v>
      </c>
      <c r="S8" s="107">
        <f t="shared" si="0"/>
        <v>383</v>
      </c>
      <c r="T8" s="107">
        <f t="shared" si="0"/>
        <v>102</v>
      </c>
      <c r="U8" s="107">
        <f t="shared" si="0"/>
        <v>370</v>
      </c>
      <c r="V8" s="107">
        <f t="shared" si="0"/>
        <v>3</v>
      </c>
      <c r="W8" s="107">
        <f t="shared" si="0"/>
        <v>17</v>
      </c>
      <c r="X8" s="107">
        <f t="shared" si="0"/>
        <v>41</v>
      </c>
      <c r="Y8" s="107">
        <f t="shared" si="0"/>
        <v>0</v>
      </c>
      <c r="Z8" s="107">
        <f t="shared" si="0"/>
        <v>75</v>
      </c>
      <c r="AA8" s="107">
        <f t="shared" si="0"/>
        <v>11</v>
      </c>
      <c r="AB8" s="107">
        <f t="shared" si="0"/>
        <v>5048798</v>
      </c>
      <c r="AC8" s="107">
        <f t="shared" si="0"/>
        <v>579164</v>
      </c>
      <c r="AD8" s="86"/>
      <c r="AE8" s="137"/>
    </row>
    <row r="9" spans="1:31" x14ac:dyDescent="0.2">
      <c r="A9" s="88">
        <v>2</v>
      </c>
      <c r="B9" s="95" t="s">
        <v>56</v>
      </c>
      <c r="C9" s="95"/>
      <c r="D9" s="107">
        <v>4</v>
      </c>
      <c r="E9" s="111">
        <v>4</v>
      </c>
      <c r="F9" s="107">
        <v>4</v>
      </c>
      <c r="G9" s="107">
        <v>1</v>
      </c>
      <c r="H9" s="107"/>
      <c r="I9" s="107"/>
      <c r="J9" s="107">
        <v>3</v>
      </c>
      <c r="K9" s="107"/>
      <c r="L9" s="107"/>
      <c r="M9" s="107"/>
      <c r="N9" s="107"/>
      <c r="O9" s="107"/>
      <c r="P9" s="107">
        <v>3</v>
      </c>
      <c r="Q9" s="107">
        <v>3</v>
      </c>
      <c r="R9" s="107">
        <v>1</v>
      </c>
      <c r="S9" s="107"/>
      <c r="T9" s="107"/>
      <c r="U9" s="107"/>
      <c r="V9" s="107"/>
      <c r="W9" s="107">
        <v>1</v>
      </c>
      <c r="X9" s="107"/>
      <c r="Y9" s="107"/>
      <c r="Z9" s="107">
        <v>2</v>
      </c>
      <c r="AA9" s="107"/>
      <c r="AB9" s="107"/>
      <c r="AC9" s="107"/>
      <c r="AD9" s="86"/>
      <c r="AE9" s="137"/>
    </row>
    <row r="10" spans="1:31" x14ac:dyDescent="0.2">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x14ac:dyDescent="0.2">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x14ac:dyDescent="0.2">
      <c r="A12" s="88">
        <v>5</v>
      </c>
      <c r="B12" s="95" t="s">
        <v>59</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x14ac:dyDescent="0.2">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x14ac:dyDescent="0.2">
      <c r="A14" s="88">
        <v>7</v>
      </c>
      <c r="B14" s="95" t="s">
        <v>60</v>
      </c>
      <c r="C14" s="95"/>
      <c r="D14" s="107">
        <v>3</v>
      </c>
      <c r="E14" s="107">
        <v>3</v>
      </c>
      <c r="F14" s="107">
        <v>3</v>
      </c>
      <c r="G14" s="107">
        <v>1</v>
      </c>
      <c r="H14" s="107"/>
      <c r="I14" s="107"/>
      <c r="J14" s="107">
        <v>2</v>
      </c>
      <c r="K14" s="107"/>
      <c r="L14" s="107"/>
      <c r="M14" s="107"/>
      <c r="N14" s="107"/>
      <c r="O14" s="107"/>
      <c r="P14" s="107">
        <v>2</v>
      </c>
      <c r="Q14" s="107">
        <v>2</v>
      </c>
      <c r="R14" s="107">
        <v>1</v>
      </c>
      <c r="S14" s="107"/>
      <c r="T14" s="107"/>
      <c r="U14" s="107"/>
      <c r="V14" s="107"/>
      <c r="W14" s="107">
        <v>1</v>
      </c>
      <c r="X14" s="107"/>
      <c r="Y14" s="107"/>
      <c r="Z14" s="107">
        <v>1</v>
      </c>
      <c r="AA14" s="107"/>
      <c r="AB14" s="107"/>
      <c r="AC14" s="107"/>
      <c r="AD14" s="86"/>
      <c r="AE14" s="137"/>
    </row>
    <row r="15" spans="1:31" x14ac:dyDescent="0.2">
      <c r="A15" s="88">
        <v>8</v>
      </c>
      <c r="B15" s="18" t="s">
        <v>61</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x14ac:dyDescent="0.2">
      <c r="A16" s="88">
        <v>9</v>
      </c>
      <c r="B16" s="96" t="s">
        <v>62</v>
      </c>
      <c r="C16" s="96"/>
      <c r="D16" s="107">
        <v>1</v>
      </c>
      <c r="E16" s="107">
        <v>1</v>
      </c>
      <c r="F16" s="107">
        <v>1</v>
      </c>
      <c r="G16" s="107">
        <v>1</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86"/>
    </row>
    <row r="17" spans="1:30" x14ac:dyDescent="0.2">
      <c r="A17" s="88">
        <v>10</v>
      </c>
      <c r="B17" s="96" t="s">
        <v>63</v>
      </c>
      <c r="C17" s="9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86"/>
    </row>
    <row r="18" spans="1:30" x14ac:dyDescent="0.2">
      <c r="A18" s="88">
        <v>11</v>
      </c>
      <c r="B18" s="96" t="s">
        <v>64</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x14ac:dyDescent="0.2">
      <c r="A19" s="88">
        <v>12</v>
      </c>
      <c r="B19" s="95" t="s">
        <v>65</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x14ac:dyDescent="0.2">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x14ac:dyDescent="0.2">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x14ac:dyDescent="0.2">
      <c r="A22" s="88">
        <v>15</v>
      </c>
      <c r="B22" s="95" t="s">
        <v>68</v>
      </c>
      <c r="C22" s="95"/>
      <c r="D22" s="107">
        <v>10</v>
      </c>
      <c r="E22" s="107">
        <v>10</v>
      </c>
      <c r="F22" s="107">
        <v>10</v>
      </c>
      <c r="G22" s="107">
        <v>3</v>
      </c>
      <c r="H22" s="107"/>
      <c r="I22" s="107"/>
      <c r="J22" s="107">
        <v>7</v>
      </c>
      <c r="K22" s="107"/>
      <c r="L22" s="107"/>
      <c r="M22" s="107"/>
      <c r="N22" s="107"/>
      <c r="O22" s="107"/>
      <c r="P22" s="107">
        <v>8</v>
      </c>
      <c r="Q22" s="107">
        <v>7</v>
      </c>
      <c r="R22" s="107">
        <v>5</v>
      </c>
      <c r="S22" s="107">
        <v>4</v>
      </c>
      <c r="T22" s="107"/>
      <c r="U22" s="107">
        <v>4</v>
      </c>
      <c r="V22" s="107"/>
      <c r="W22" s="107">
        <v>1</v>
      </c>
      <c r="X22" s="107"/>
      <c r="Y22" s="107"/>
      <c r="Z22" s="107">
        <v>3</v>
      </c>
      <c r="AA22" s="107">
        <v>2</v>
      </c>
      <c r="AB22" s="107"/>
      <c r="AC22" s="107"/>
      <c r="AD22" s="86"/>
    </row>
    <row r="23" spans="1:30" x14ac:dyDescent="0.2">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x14ac:dyDescent="0.2">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x14ac:dyDescent="0.2">
      <c r="A25" s="88">
        <v>18</v>
      </c>
      <c r="B25" s="96" t="s">
        <v>71</v>
      </c>
      <c r="C25" s="96"/>
      <c r="D25" s="107">
        <v>1</v>
      </c>
      <c r="E25" s="107">
        <v>1</v>
      </c>
      <c r="F25" s="107">
        <v>1</v>
      </c>
      <c r="G25" s="107"/>
      <c r="H25" s="107"/>
      <c r="I25" s="107"/>
      <c r="J25" s="107">
        <v>1</v>
      </c>
      <c r="K25" s="107"/>
      <c r="L25" s="107"/>
      <c r="M25" s="107"/>
      <c r="N25" s="107"/>
      <c r="O25" s="107"/>
      <c r="P25" s="107">
        <v>1</v>
      </c>
      <c r="Q25" s="107">
        <v>1</v>
      </c>
      <c r="R25" s="107"/>
      <c r="S25" s="107"/>
      <c r="T25" s="107"/>
      <c r="U25" s="107"/>
      <c r="V25" s="107"/>
      <c r="W25" s="107"/>
      <c r="X25" s="107"/>
      <c r="Y25" s="107"/>
      <c r="Z25" s="107">
        <v>1</v>
      </c>
      <c r="AA25" s="107">
        <v>1</v>
      </c>
      <c r="AB25" s="107"/>
      <c r="AC25" s="107"/>
      <c r="AD25" s="86"/>
    </row>
    <row r="26" spans="1:30" x14ac:dyDescent="0.2">
      <c r="A26" s="88">
        <v>19</v>
      </c>
      <c r="B26" s="96" t="s">
        <v>72</v>
      </c>
      <c r="C26" s="96"/>
      <c r="D26" s="107">
        <v>4</v>
      </c>
      <c r="E26" s="107">
        <v>4</v>
      </c>
      <c r="F26" s="107">
        <v>4</v>
      </c>
      <c r="G26" s="107">
        <v>2</v>
      </c>
      <c r="H26" s="107"/>
      <c r="I26" s="107"/>
      <c r="J26" s="107">
        <v>2</v>
      </c>
      <c r="K26" s="107"/>
      <c r="L26" s="107"/>
      <c r="M26" s="107"/>
      <c r="N26" s="107"/>
      <c r="O26" s="107"/>
      <c r="P26" s="107">
        <v>2</v>
      </c>
      <c r="Q26" s="107">
        <v>2</v>
      </c>
      <c r="R26" s="107">
        <v>2</v>
      </c>
      <c r="S26" s="107">
        <v>2</v>
      </c>
      <c r="T26" s="107"/>
      <c r="U26" s="107">
        <v>2</v>
      </c>
      <c r="V26" s="107"/>
      <c r="W26" s="107"/>
      <c r="X26" s="107"/>
      <c r="Y26" s="107"/>
      <c r="Z26" s="107"/>
      <c r="AA26" s="107"/>
      <c r="AB26" s="107"/>
      <c r="AC26" s="107"/>
      <c r="AD26" s="86"/>
    </row>
    <row r="27" spans="1:30" x14ac:dyDescent="0.2">
      <c r="A27" s="88">
        <v>20</v>
      </c>
      <c r="B27" s="96" t="s">
        <v>73</v>
      </c>
      <c r="C27" s="96"/>
      <c r="D27" s="107">
        <v>1</v>
      </c>
      <c r="E27" s="107">
        <v>1</v>
      </c>
      <c r="F27" s="107">
        <v>1</v>
      </c>
      <c r="G27" s="107"/>
      <c r="H27" s="107"/>
      <c r="I27" s="107"/>
      <c r="J27" s="107">
        <v>1</v>
      </c>
      <c r="K27" s="107"/>
      <c r="L27" s="107"/>
      <c r="M27" s="107"/>
      <c r="N27" s="107"/>
      <c r="O27" s="107"/>
      <c r="P27" s="107">
        <v>1</v>
      </c>
      <c r="Q27" s="107">
        <v>1</v>
      </c>
      <c r="R27" s="107"/>
      <c r="S27" s="107"/>
      <c r="T27" s="107"/>
      <c r="U27" s="107"/>
      <c r="V27" s="107"/>
      <c r="W27" s="107"/>
      <c r="X27" s="107"/>
      <c r="Y27" s="107"/>
      <c r="Z27" s="107">
        <v>1</v>
      </c>
      <c r="AA27" s="107">
        <v>1</v>
      </c>
      <c r="AB27" s="107"/>
      <c r="AC27" s="107"/>
      <c r="AD27" s="86"/>
    </row>
    <row r="28" spans="1:30" x14ac:dyDescent="0.2">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x14ac:dyDescent="0.2">
      <c r="A29" s="88">
        <v>22</v>
      </c>
      <c r="B29" s="96" t="s">
        <v>75</v>
      </c>
      <c r="C29" s="96"/>
      <c r="D29" s="107">
        <v>1</v>
      </c>
      <c r="E29" s="107">
        <v>1</v>
      </c>
      <c r="F29" s="107">
        <v>1</v>
      </c>
      <c r="G29" s="107"/>
      <c r="H29" s="107"/>
      <c r="I29" s="107"/>
      <c r="J29" s="107">
        <v>1</v>
      </c>
      <c r="K29" s="107"/>
      <c r="L29" s="107"/>
      <c r="M29" s="107"/>
      <c r="N29" s="107"/>
      <c r="O29" s="107"/>
      <c r="P29" s="107">
        <v>1</v>
      </c>
      <c r="Q29" s="107">
        <v>1</v>
      </c>
      <c r="R29" s="107"/>
      <c r="S29" s="107"/>
      <c r="T29" s="107"/>
      <c r="U29" s="107"/>
      <c r="V29" s="107"/>
      <c r="W29" s="107"/>
      <c r="X29" s="107"/>
      <c r="Y29" s="107"/>
      <c r="Z29" s="107">
        <v>1</v>
      </c>
      <c r="AA29" s="107"/>
      <c r="AB29" s="107"/>
      <c r="AC29" s="107"/>
      <c r="AD29" s="86"/>
    </row>
    <row r="30" spans="1:30" x14ac:dyDescent="0.2">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x14ac:dyDescent="0.2">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x14ac:dyDescent="0.2">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x14ac:dyDescent="0.2">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x14ac:dyDescent="0.2">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x14ac:dyDescent="0.2">
      <c r="A35" s="88">
        <v>28</v>
      </c>
      <c r="B35" s="95" t="s">
        <v>81</v>
      </c>
      <c r="C35" s="95"/>
      <c r="D35" s="107">
        <v>142</v>
      </c>
      <c r="E35" s="107">
        <v>141</v>
      </c>
      <c r="F35" s="107">
        <v>140</v>
      </c>
      <c r="G35" s="107">
        <v>6</v>
      </c>
      <c r="H35" s="107"/>
      <c r="I35" s="107"/>
      <c r="J35" s="107">
        <v>129</v>
      </c>
      <c r="K35" s="107"/>
      <c r="L35" s="107">
        <v>111</v>
      </c>
      <c r="M35" s="107">
        <v>3</v>
      </c>
      <c r="N35" s="107"/>
      <c r="O35" s="107">
        <v>2</v>
      </c>
      <c r="P35" s="107">
        <v>152</v>
      </c>
      <c r="Q35" s="107">
        <v>130</v>
      </c>
      <c r="R35" s="107">
        <v>136</v>
      </c>
      <c r="S35" s="107">
        <v>117</v>
      </c>
      <c r="T35" s="107">
        <v>35</v>
      </c>
      <c r="U35" s="107">
        <v>113</v>
      </c>
      <c r="V35" s="107">
        <v>2</v>
      </c>
      <c r="W35" s="107">
        <v>6</v>
      </c>
      <c r="X35" s="107">
        <v>11</v>
      </c>
      <c r="Y35" s="107"/>
      <c r="Z35" s="107">
        <v>16</v>
      </c>
      <c r="AA35" s="107">
        <v>5</v>
      </c>
      <c r="AB35" s="107">
        <v>4309897</v>
      </c>
      <c r="AC35" s="107"/>
      <c r="AD35" s="86"/>
    </row>
    <row r="36" spans="1:30" x14ac:dyDescent="0.2">
      <c r="A36" s="88">
        <v>29</v>
      </c>
      <c r="B36" s="96" t="s">
        <v>82</v>
      </c>
      <c r="C36" s="9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86"/>
    </row>
    <row r="37" spans="1:30" x14ac:dyDescent="0.2">
      <c r="A37" s="88">
        <v>30</v>
      </c>
      <c r="B37" s="96" t="s">
        <v>83</v>
      </c>
      <c r="C37" s="9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86"/>
    </row>
    <row r="38" spans="1:30" x14ac:dyDescent="0.2">
      <c r="A38" s="88">
        <v>31</v>
      </c>
      <c r="B38" s="96" t="s">
        <v>84</v>
      </c>
      <c r="C38" s="96"/>
      <c r="D38" s="107">
        <v>24</v>
      </c>
      <c r="E38" s="107">
        <v>24</v>
      </c>
      <c r="F38" s="107">
        <v>23</v>
      </c>
      <c r="G38" s="107">
        <v>2</v>
      </c>
      <c r="H38" s="107"/>
      <c r="I38" s="107"/>
      <c r="J38" s="107">
        <v>21</v>
      </c>
      <c r="K38" s="107"/>
      <c r="L38" s="107">
        <v>3</v>
      </c>
      <c r="M38" s="107"/>
      <c r="N38" s="107"/>
      <c r="O38" s="107">
        <v>1</v>
      </c>
      <c r="P38" s="107">
        <v>33</v>
      </c>
      <c r="Q38" s="107">
        <v>21</v>
      </c>
      <c r="R38" s="107">
        <v>25</v>
      </c>
      <c r="S38" s="107">
        <v>14</v>
      </c>
      <c r="T38" s="107">
        <v>1</v>
      </c>
      <c r="U38" s="107">
        <v>13</v>
      </c>
      <c r="V38" s="107">
        <v>1</v>
      </c>
      <c r="W38" s="107">
        <v>6</v>
      </c>
      <c r="X38" s="107">
        <v>4</v>
      </c>
      <c r="Y38" s="107"/>
      <c r="Z38" s="107">
        <v>8</v>
      </c>
      <c r="AA38" s="107">
        <v>4</v>
      </c>
      <c r="AB38" s="107"/>
      <c r="AC38" s="107"/>
      <c r="AD38" s="86"/>
    </row>
    <row r="39" spans="1:30" x14ac:dyDescent="0.2">
      <c r="A39" s="88">
        <v>32</v>
      </c>
      <c r="B39" s="96" t="s">
        <v>85</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x14ac:dyDescent="0.2">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x14ac:dyDescent="0.2">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x14ac:dyDescent="0.2">
      <c r="A42" s="88">
        <v>35</v>
      </c>
      <c r="B42" s="96" t="s">
        <v>88</v>
      </c>
      <c r="C42" s="96"/>
      <c r="D42" s="107">
        <v>2</v>
      </c>
      <c r="E42" s="107">
        <v>2</v>
      </c>
      <c r="F42" s="107">
        <v>2</v>
      </c>
      <c r="G42" s="107"/>
      <c r="H42" s="107"/>
      <c r="I42" s="107"/>
      <c r="J42" s="107">
        <v>2</v>
      </c>
      <c r="K42" s="107"/>
      <c r="L42" s="107">
        <v>2</v>
      </c>
      <c r="M42" s="107"/>
      <c r="N42" s="107"/>
      <c r="O42" s="107"/>
      <c r="P42" s="107">
        <v>2</v>
      </c>
      <c r="Q42" s="107">
        <v>2</v>
      </c>
      <c r="R42" s="107">
        <v>2</v>
      </c>
      <c r="S42" s="107">
        <v>2</v>
      </c>
      <c r="T42" s="107"/>
      <c r="U42" s="107">
        <v>2</v>
      </c>
      <c r="V42" s="107"/>
      <c r="W42" s="107"/>
      <c r="X42" s="107"/>
      <c r="Y42" s="107"/>
      <c r="Z42" s="107"/>
      <c r="AA42" s="107"/>
      <c r="AB42" s="107">
        <v>49478</v>
      </c>
      <c r="AC42" s="107"/>
      <c r="AD42" s="86"/>
    </row>
    <row r="43" spans="1:30" x14ac:dyDescent="0.2">
      <c r="A43" s="88">
        <v>36</v>
      </c>
      <c r="B43" s="95" t="s">
        <v>89</v>
      </c>
      <c r="C43" s="95"/>
      <c r="D43" s="107"/>
      <c r="E43" s="107"/>
      <c r="F43" s="107"/>
      <c r="G43" s="107"/>
      <c r="H43" s="107"/>
      <c r="I43" s="107"/>
      <c r="J43" s="107"/>
      <c r="K43" s="107"/>
      <c r="L43" s="107"/>
      <c r="M43" s="107"/>
      <c r="N43" s="107"/>
      <c r="O43" s="107"/>
      <c r="P43" s="107">
        <v>2</v>
      </c>
      <c r="Q43" s="107"/>
      <c r="R43" s="107">
        <v>2</v>
      </c>
      <c r="S43" s="107">
        <v>2</v>
      </c>
      <c r="T43" s="107"/>
      <c r="U43" s="107">
        <v>2</v>
      </c>
      <c r="V43" s="107"/>
      <c r="W43" s="107"/>
      <c r="X43" s="107"/>
      <c r="Y43" s="107"/>
      <c r="Z43" s="107"/>
      <c r="AA43" s="107"/>
      <c r="AB43" s="107">
        <v>125745</v>
      </c>
      <c r="AC43" s="107"/>
      <c r="AD43" s="86"/>
    </row>
    <row r="44" spans="1:30" x14ac:dyDescent="0.2">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x14ac:dyDescent="0.2">
      <c r="A45" s="88">
        <v>38</v>
      </c>
      <c r="B45" s="95" t="s">
        <v>91</v>
      </c>
      <c r="C45" s="95"/>
      <c r="D45" s="107">
        <v>113</v>
      </c>
      <c r="E45" s="107">
        <v>113</v>
      </c>
      <c r="F45" s="107">
        <v>112</v>
      </c>
      <c r="G45" s="107">
        <v>4</v>
      </c>
      <c r="H45" s="107"/>
      <c r="I45" s="107"/>
      <c r="J45" s="107">
        <v>103</v>
      </c>
      <c r="K45" s="107"/>
      <c r="L45" s="107">
        <v>104</v>
      </c>
      <c r="M45" s="107">
        <v>3</v>
      </c>
      <c r="N45" s="107"/>
      <c r="O45" s="107">
        <v>1</v>
      </c>
      <c r="P45" s="107">
        <v>112</v>
      </c>
      <c r="Q45" s="107">
        <v>104</v>
      </c>
      <c r="R45" s="107">
        <v>104</v>
      </c>
      <c r="S45" s="107">
        <v>96</v>
      </c>
      <c r="T45" s="107">
        <v>33</v>
      </c>
      <c r="U45" s="107">
        <v>93</v>
      </c>
      <c r="V45" s="107">
        <v>1</v>
      </c>
      <c r="W45" s="107"/>
      <c r="X45" s="107">
        <v>7</v>
      </c>
      <c r="Y45" s="107"/>
      <c r="Z45" s="107">
        <v>8</v>
      </c>
      <c r="AA45" s="107">
        <v>1</v>
      </c>
      <c r="AB45" s="107">
        <v>3998847</v>
      </c>
      <c r="AC45" s="107"/>
      <c r="AD45" s="86"/>
    </row>
    <row r="46" spans="1:30" x14ac:dyDescent="0.2">
      <c r="A46" s="88">
        <v>39</v>
      </c>
      <c r="B46" s="96" t="s">
        <v>92</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x14ac:dyDescent="0.2">
      <c r="A47" s="88">
        <v>40</v>
      </c>
      <c r="B47" s="96" t="s">
        <v>93</v>
      </c>
      <c r="C47" s="96"/>
      <c r="D47" s="107">
        <v>1</v>
      </c>
      <c r="E47" s="107">
        <v>1</v>
      </c>
      <c r="F47" s="107">
        <v>1</v>
      </c>
      <c r="G47" s="107"/>
      <c r="H47" s="107"/>
      <c r="I47" s="107"/>
      <c r="J47" s="107">
        <v>1</v>
      </c>
      <c r="K47" s="107"/>
      <c r="L47" s="107">
        <v>1</v>
      </c>
      <c r="M47" s="107"/>
      <c r="N47" s="107"/>
      <c r="O47" s="107"/>
      <c r="P47" s="107">
        <v>1</v>
      </c>
      <c r="Q47" s="107">
        <v>1</v>
      </c>
      <c r="R47" s="107">
        <v>1</v>
      </c>
      <c r="S47" s="107">
        <v>1</v>
      </c>
      <c r="T47" s="107"/>
      <c r="U47" s="107">
        <v>1</v>
      </c>
      <c r="V47" s="107"/>
      <c r="W47" s="107"/>
      <c r="X47" s="107"/>
      <c r="Y47" s="107"/>
      <c r="Z47" s="107"/>
      <c r="AA47" s="107"/>
      <c r="AB47" s="107">
        <v>13188</v>
      </c>
      <c r="AC47" s="107"/>
      <c r="AD47" s="86"/>
    </row>
    <row r="48" spans="1:30" x14ac:dyDescent="0.2">
      <c r="A48" s="88">
        <v>41</v>
      </c>
      <c r="B48" s="96" t="s">
        <v>94</v>
      </c>
      <c r="C48" s="9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86"/>
    </row>
    <row r="49" spans="1:30" x14ac:dyDescent="0.2">
      <c r="A49" s="88">
        <v>42</v>
      </c>
      <c r="B49" s="95" t="s">
        <v>95</v>
      </c>
      <c r="C49" s="95"/>
      <c r="D49" s="107">
        <v>14</v>
      </c>
      <c r="E49" s="107">
        <v>14</v>
      </c>
      <c r="F49" s="107">
        <v>14</v>
      </c>
      <c r="G49" s="107">
        <v>2</v>
      </c>
      <c r="H49" s="107"/>
      <c r="I49" s="107"/>
      <c r="J49" s="107">
        <v>12</v>
      </c>
      <c r="K49" s="107"/>
      <c r="L49" s="107">
        <v>11</v>
      </c>
      <c r="M49" s="107">
        <v>1</v>
      </c>
      <c r="N49" s="107"/>
      <c r="O49" s="107"/>
      <c r="P49" s="107">
        <v>19</v>
      </c>
      <c r="Q49" s="107">
        <v>12</v>
      </c>
      <c r="R49" s="107">
        <v>15</v>
      </c>
      <c r="S49" s="107">
        <v>8</v>
      </c>
      <c r="T49" s="107">
        <v>3</v>
      </c>
      <c r="U49" s="107">
        <v>7</v>
      </c>
      <c r="V49" s="107"/>
      <c r="W49" s="107">
        <v>2</v>
      </c>
      <c r="X49" s="107">
        <v>5</v>
      </c>
      <c r="Y49" s="107"/>
      <c r="Z49" s="107">
        <v>4</v>
      </c>
      <c r="AA49" s="107">
        <v>1</v>
      </c>
      <c r="AB49" s="107">
        <v>738901</v>
      </c>
      <c r="AC49" s="107">
        <v>579164</v>
      </c>
      <c r="AD49" s="86"/>
    </row>
    <row r="50" spans="1:30" x14ac:dyDescent="0.2">
      <c r="A50" s="88">
        <v>43</v>
      </c>
      <c r="B50" s="95" t="s">
        <v>96</v>
      </c>
      <c r="C50" s="95"/>
      <c r="D50" s="107">
        <v>14</v>
      </c>
      <c r="E50" s="107">
        <v>14</v>
      </c>
      <c r="F50" s="107">
        <v>14</v>
      </c>
      <c r="G50" s="107">
        <v>2</v>
      </c>
      <c r="H50" s="107"/>
      <c r="I50" s="107"/>
      <c r="J50" s="107">
        <v>12</v>
      </c>
      <c r="K50" s="107"/>
      <c r="L50" s="107">
        <v>11</v>
      </c>
      <c r="M50" s="107">
        <v>1</v>
      </c>
      <c r="N50" s="107"/>
      <c r="O50" s="107"/>
      <c r="P50" s="107">
        <v>19</v>
      </c>
      <c r="Q50" s="107">
        <v>12</v>
      </c>
      <c r="R50" s="107">
        <v>15</v>
      </c>
      <c r="S50" s="107">
        <v>8</v>
      </c>
      <c r="T50" s="107">
        <v>3</v>
      </c>
      <c r="U50" s="107">
        <v>7</v>
      </c>
      <c r="V50" s="107"/>
      <c r="W50" s="107">
        <v>2</v>
      </c>
      <c r="X50" s="107">
        <v>5</v>
      </c>
      <c r="Y50" s="107"/>
      <c r="Z50" s="107">
        <v>4</v>
      </c>
      <c r="AA50" s="107">
        <v>1</v>
      </c>
      <c r="AB50" s="107">
        <v>738901</v>
      </c>
      <c r="AC50" s="107">
        <v>579164</v>
      </c>
      <c r="AD50" s="86"/>
    </row>
    <row r="51" spans="1:30" x14ac:dyDescent="0.2">
      <c r="A51" s="88">
        <v>44</v>
      </c>
      <c r="B51" s="96" t="s">
        <v>97</v>
      </c>
      <c r="C51" s="96"/>
      <c r="D51" s="107">
        <v>2</v>
      </c>
      <c r="E51" s="107">
        <v>2</v>
      </c>
      <c r="F51" s="107">
        <v>2</v>
      </c>
      <c r="G51" s="107">
        <v>1</v>
      </c>
      <c r="H51" s="107"/>
      <c r="I51" s="107"/>
      <c r="J51" s="107">
        <v>1</v>
      </c>
      <c r="K51" s="107"/>
      <c r="L51" s="107">
        <v>1</v>
      </c>
      <c r="M51" s="107"/>
      <c r="N51" s="107"/>
      <c r="O51" s="107"/>
      <c r="P51" s="107">
        <v>2</v>
      </c>
      <c r="Q51" s="107">
        <v>1</v>
      </c>
      <c r="R51" s="107">
        <v>2</v>
      </c>
      <c r="S51" s="107">
        <v>2</v>
      </c>
      <c r="T51" s="107">
        <v>1</v>
      </c>
      <c r="U51" s="107">
        <v>2</v>
      </c>
      <c r="V51" s="107"/>
      <c r="W51" s="107"/>
      <c r="X51" s="107"/>
      <c r="Y51" s="107"/>
      <c r="Z51" s="107"/>
      <c r="AA51" s="107"/>
      <c r="AB51" s="107">
        <v>102500</v>
      </c>
      <c r="AC51" s="107">
        <v>102500</v>
      </c>
      <c r="AD51" s="86"/>
    </row>
    <row r="52" spans="1:30" x14ac:dyDescent="0.2">
      <c r="A52" s="88">
        <v>45</v>
      </c>
      <c r="B52" s="96" t="s">
        <v>98</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x14ac:dyDescent="0.2">
      <c r="A53" s="88">
        <v>46</v>
      </c>
      <c r="B53" s="96" t="s">
        <v>99</v>
      </c>
      <c r="C53" s="96"/>
      <c r="D53" s="107">
        <v>1</v>
      </c>
      <c r="E53" s="107">
        <v>1</v>
      </c>
      <c r="F53" s="107">
        <v>1</v>
      </c>
      <c r="G53" s="107"/>
      <c r="H53" s="107"/>
      <c r="I53" s="107"/>
      <c r="J53" s="107">
        <v>1</v>
      </c>
      <c r="K53" s="107"/>
      <c r="L53" s="107"/>
      <c r="M53" s="107">
        <v>1</v>
      </c>
      <c r="N53" s="107"/>
      <c r="O53" s="107"/>
      <c r="P53" s="107">
        <v>1</v>
      </c>
      <c r="Q53" s="107">
        <v>1</v>
      </c>
      <c r="R53" s="107">
        <v>1</v>
      </c>
      <c r="S53" s="107">
        <v>1</v>
      </c>
      <c r="T53" s="107"/>
      <c r="U53" s="107">
        <v>1</v>
      </c>
      <c r="V53" s="107"/>
      <c r="W53" s="107"/>
      <c r="X53" s="107"/>
      <c r="Y53" s="107"/>
      <c r="Z53" s="107"/>
      <c r="AA53" s="107"/>
      <c r="AB53" s="107">
        <v>476664</v>
      </c>
      <c r="AC53" s="107">
        <v>476664</v>
      </c>
      <c r="AD53" s="86"/>
    </row>
    <row r="54" spans="1:30" x14ac:dyDescent="0.2">
      <c r="A54" s="88">
        <v>47</v>
      </c>
      <c r="B54" s="96" t="s">
        <v>100</v>
      </c>
      <c r="C54" s="96"/>
      <c r="D54" s="107">
        <v>4</v>
      </c>
      <c r="E54" s="107">
        <v>4</v>
      </c>
      <c r="F54" s="107">
        <v>4</v>
      </c>
      <c r="G54" s="107">
        <v>1</v>
      </c>
      <c r="H54" s="107"/>
      <c r="I54" s="107"/>
      <c r="J54" s="107">
        <v>3</v>
      </c>
      <c r="K54" s="107"/>
      <c r="L54" s="107">
        <v>3</v>
      </c>
      <c r="M54" s="107"/>
      <c r="N54" s="107"/>
      <c r="O54" s="107"/>
      <c r="P54" s="107">
        <v>4</v>
      </c>
      <c r="Q54" s="107">
        <v>3</v>
      </c>
      <c r="R54" s="107">
        <v>3</v>
      </c>
      <c r="S54" s="107">
        <v>3</v>
      </c>
      <c r="T54" s="107">
        <v>1</v>
      </c>
      <c r="U54" s="107">
        <v>2</v>
      </c>
      <c r="V54" s="107"/>
      <c r="W54" s="107"/>
      <c r="X54" s="107"/>
      <c r="Y54" s="107"/>
      <c r="Z54" s="107">
        <v>1</v>
      </c>
      <c r="AA54" s="107"/>
      <c r="AB54" s="107">
        <v>24555</v>
      </c>
      <c r="AC54" s="107"/>
      <c r="AD54" s="86"/>
    </row>
    <row r="55" spans="1:30" x14ac:dyDescent="0.2">
      <c r="A55" s="88">
        <v>48</v>
      </c>
      <c r="B55" s="96" t="s">
        <v>101</v>
      </c>
      <c r="C55" s="96"/>
      <c r="D55" s="107"/>
      <c r="E55" s="107"/>
      <c r="F55" s="107"/>
      <c r="G55" s="107"/>
      <c r="H55" s="107"/>
      <c r="I55" s="107"/>
      <c r="J55" s="107"/>
      <c r="K55" s="107"/>
      <c r="L55" s="107"/>
      <c r="M55" s="107"/>
      <c r="N55" s="107"/>
      <c r="O55" s="107"/>
      <c r="P55" s="107">
        <v>1</v>
      </c>
      <c r="Q55" s="107"/>
      <c r="R55" s="107"/>
      <c r="S55" s="107"/>
      <c r="T55" s="107"/>
      <c r="U55" s="107"/>
      <c r="V55" s="107"/>
      <c r="W55" s="107"/>
      <c r="X55" s="107"/>
      <c r="Y55" s="107"/>
      <c r="Z55" s="107">
        <v>1</v>
      </c>
      <c r="AA55" s="107"/>
      <c r="AB55" s="107"/>
      <c r="AC55" s="107"/>
      <c r="AD55" s="86"/>
    </row>
    <row r="56" spans="1:30" x14ac:dyDescent="0.2">
      <c r="A56" s="88">
        <v>49</v>
      </c>
      <c r="B56" s="96" t="s">
        <v>102</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x14ac:dyDescent="0.2">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x14ac:dyDescent="0.2">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x14ac:dyDescent="0.2">
      <c r="A59" s="88">
        <v>52</v>
      </c>
      <c r="B59" s="96" t="s">
        <v>105</v>
      </c>
      <c r="C59" s="96"/>
      <c r="D59" s="107">
        <v>4</v>
      </c>
      <c r="E59" s="107">
        <v>4</v>
      </c>
      <c r="F59" s="107">
        <v>4</v>
      </c>
      <c r="G59" s="107"/>
      <c r="H59" s="107"/>
      <c r="I59" s="107"/>
      <c r="J59" s="107">
        <v>4</v>
      </c>
      <c r="K59" s="107"/>
      <c r="L59" s="107">
        <v>4</v>
      </c>
      <c r="M59" s="107"/>
      <c r="N59" s="107"/>
      <c r="O59" s="107"/>
      <c r="P59" s="107">
        <v>4</v>
      </c>
      <c r="Q59" s="107">
        <v>4</v>
      </c>
      <c r="R59" s="107">
        <v>4</v>
      </c>
      <c r="S59" s="107">
        <v>2</v>
      </c>
      <c r="T59" s="107">
        <v>1</v>
      </c>
      <c r="U59" s="107">
        <v>2</v>
      </c>
      <c r="V59" s="107"/>
      <c r="W59" s="107">
        <v>2</v>
      </c>
      <c r="X59" s="107"/>
      <c r="Y59" s="107"/>
      <c r="Z59" s="107"/>
      <c r="AA59" s="107"/>
      <c r="AB59" s="107">
        <v>135182</v>
      </c>
      <c r="AC59" s="107"/>
      <c r="AD59" s="86"/>
    </row>
    <row r="60" spans="1:30" x14ac:dyDescent="0.2">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x14ac:dyDescent="0.2">
      <c r="A61" s="88">
        <v>54</v>
      </c>
      <c r="B61" s="95" t="s">
        <v>107</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x14ac:dyDescent="0.2">
      <c r="A62" s="88">
        <v>55</v>
      </c>
      <c r="B62" s="95" t="s">
        <v>108</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x14ac:dyDescent="0.2">
      <c r="A63" s="88">
        <v>56</v>
      </c>
      <c r="B63" s="95" t="s">
        <v>109</v>
      </c>
      <c r="C63" s="95"/>
      <c r="D63" s="107">
        <v>2</v>
      </c>
      <c r="E63" s="107">
        <v>2</v>
      </c>
      <c r="F63" s="107">
        <v>2</v>
      </c>
      <c r="G63" s="107"/>
      <c r="H63" s="107"/>
      <c r="I63" s="107"/>
      <c r="J63" s="107">
        <v>1</v>
      </c>
      <c r="K63" s="107"/>
      <c r="L63" s="107">
        <v>1</v>
      </c>
      <c r="M63" s="107"/>
      <c r="N63" s="107"/>
      <c r="O63" s="107"/>
      <c r="P63" s="107">
        <v>1</v>
      </c>
      <c r="Q63" s="107">
        <v>1</v>
      </c>
      <c r="R63" s="107">
        <v>1</v>
      </c>
      <c r="S63" s="107"/>
      <c r="T63" s="107"/>
      <c r="U63" s="107"/>
      <c r="V63" s="107"/>
      <c r="W63" s="107">
        <v>1</v>
      </c>
      <c r="X63" s="107"/>
      <c r="Y63" s="107"/>
      <c r="Z63" s="107"/>
      <c r="AA63" s="107"/>
      <c r="AB63" s="107"/>
      <c r="AC63" s="107"/>
      <c r="AD63" s="86"/>
    </row>
    <row r="64" spans="1:30" x14ac:dyDescent="0.2">
      <c r="A64" s="88">
        <v>57</v>
      </c>
      <c r="B64" s="96" t="s">
        <v>110</v>
      </c>
      <c r="C64" s="96"/>
      <c r="D64" s="107">
        <v>2</v>
      </c>
      <c r="E64" s="107">
        <v>2</v>
      </c>
      <c r="F64" s="107">
        <v>2</v>
      </c>
      <c r="G64" s="107"/>
      <c r="H64" s="107"/>
      <c r="I64" s="107"/>
      <c r="J64" s="107">
        <v>1</v>
      </c>
      <c r="K64" s="107"/>
      <c r="L64" s="107">
        <v>1</v>
      </c>
      <c r="M64" s="107"/>
      <c r="N64" s="107"/>
      <c r="O64" s="107"/>
      <c r="P64" s="107">
        <v>1</v>
      </c>
      <c r="Q64" s="107">
        <v>1</v>
      </c>
      <c r="R64" s="107">
        <v>1</v>
      </c>
      <c r="S64" s="107"/>
      <c r="T64" s="107"/>
      <c r="U64" s="107"/>
      <c r="V64" s="107"/>
      <c r="W64" s="107">
        <v>1</v>
      </c>
      <c r="X64" s="107"/>
      <c r="Y64" s="107"/>
      <c r="Z64" s="107"/>
      <c r="AA64" s="107"/>
      <c r="AB64" s="107"/>
      <c r="AC64" s="107"/>
      <c r="AD64" s="86"/>
    </row>
    <row r="65" spans="1:30" x14ac:dyDescent="0.2">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x14ac:dyDescent="0.2">
      <c r="A66" s="88">
        <v>59</v>
      </c>
      <c r="B66" s="95" t="s">
        <v>112</v>
      </c>
      <c r="C66" s="95"/>
      <c r="D66" s="107">
        <v>86</v>
      </c>
      <c r="E66" s="107">
        <v>85</v>
      </c>
      <c r="F66" s="107">
        <v>85</v>
      </c>
      <c r="G66" s="107">
        <v>12</v>
      </c>
      <c r="H66" s="107"/>
      <c r="I66" s="107"/>
      <c r="J66" s="107">
        <v>73</v>
      </c>
      <c r="K66" s="107"/>
      <c r="L66" s="107"/>
      <c r="M66" s="107"/>
      <c r="N66" s="107"/>
      <c r="O66" s="107">
        <v>1</v>
      </c>
      <c r="P66" s="107">
        <v>83</v>
      </c>
      <c r="Q66" s="107">
        <v>73</v>
      </c>
      <c r="R66" s="107">
        <v>71</v>
      </c>
      <c r="S66" s="107">
        <v>60</v>
      </c>
      <c r="T66" s="107">
        <v>3</v>
      </c>
      <c r="U66" s="107">
        <v>57</v>
      </c>
      <c r="V66" s="107"/>
      <c r="W66" s="107">
        <v>1</v>
      </c>
      <c r="X66" s="107">
        <v>10</v>
      </c>
      <c r="Y66" s="107"/>
      <c r="Z66" s="107">
        <v>12</v>
      </c>
      <c r="AA66" s="107"/>
      <c r="AB66" s="107"/>
      <c r="AC66" s="107"/>
      <c r="AD66" s="86"/>
    </row>
    <row r="67" spans="1:30" x14ac:dyDescent="0.2">
      <c r="A67" s="88">
        <v>60</v>
      </c>
      <c r="B67" s="96" t="s">
        <v>113</v>
      </c>
      <c r="C67" s="96"/>
      <c r="D67" s="107">
        <v>27</v>
      </c>
      <c r="E67" s="107">
        <v>27</v>
      </c>
      <c r="F67" s="107">
        <v>26</v>
      </c>
      <c r="G67" s="107">
        <v>5</v>
      </c>
      <c r="H67" s="107"/>
      <c r="I67" s="107"/>
      <c r="J67" s="107">
        <v>21</v>
      </c>
      <c r="K67" s="107"/>
      <c r="L67" s="107"/>
      <c r="M67" s="107"/>
      <c r="N67" s="107"/>
      <c r="O67" s="107">
        <v>1</v>
      </c>
      <c r="P67" s="107">
        <v>21</v>
      </c>
      <c r="Q67" s="107">
        <v>21</v>
      </c>
      <c r="R67" s="107">
        <v>18</v>
      </c>
      <c r="S67" s="107">
        <v>17</v>
      </c>
      <c r="T67" s="107"/>
      <c r="U67" s="107">
        <v>17</v>
      </c>
      <c r="V67" s="107"/>
      <c r="W67" s="107"/>
      <c r="X67" s="107">
        <v>1</v>
      </c>
      <c r="Y67" s="107"/>
      <c r="Z67" s="107">
        <v>3</v>
      </c>
      <c r="AA67" s="107"/>
      <c r="AB67" s="107"/>
      <c r="AC67" s="107"/>
      <c r="AD67" s="86"/>
    </row>
    <row r="68" spans="1:30" x14ac:dyDescent="0.2">
      <c r="A68" s="88">
        <v>61</v>
      </c>
      <c r="B68" s="96" t="s">
        <v>114</v>
      </c>
      <c r="C68" s="96"/>
      <c r="D68" s="107">
        <v>58</v>
      </c>
      <c r="E68" s="107">
        <v>58</v>
      </c>
      <c r="F68" s="107">
        <v>58</v>
      </c>
      <c r="G68" s="107">
        <v>6</v>
      </c>
      <c r="H68" s="107"/>
      <c r="I68" s="107"/>
      <c r="J68" s="107">
        <v>52</v>
      </c>
      <c r="K68" s="107"/>
      <c r="L68" s="107"/>
      <c r="M68" s="107"/>
      <c r="N68" s="107"/>
      <c r="O68" s="107"/>
      <c r="P68" s="107">
        <v>52</v>
      </c>
      <c r="Q68" s="107">
        <v>52</v>
      </c>
      <c r="R68" s="107">
        <v>43</v>
      </c>
      <c r="S68" s="107">
        <v>35</v>
      </c>
      <c r="T68" s="107">
        <v>2</v>
      </c>
      <c r="U68" s="107">
        <v>35</v>
      </c>
      <c r="V68" s="107"/>
      <c r="W68" s="107">
        <v>1</v>
      </c>
      <c r="X68" s="107">
        <v>7</v>
      </c>
      <c r="Y68" s="107"/>
      <c r="Z68" s="107">
        <v>9</v>
      </c>
      <c r="AA68" s="107"/>
      <c r="AB68" s="107"/>
      <c r="AC68" s="107"/>
      <c r="AD68" s="68"/>
    </row>
    <row r="69" spans="1:30" x14ac:dyDescent="0.2">
      <c r="A69" s="88">
        <v>62</v>
      </c>
      <c r="B69" s="95" t="s">
        <v>115</v>
      </c>
      <c r="C69" s="95"/>
      <c r="D69" s="107">
        <v>7</v>
      </c>
      <c r="E69" s="107">
        <v>7</v>
      </c>
      <c r="F69" s="107">
        <v>6</v>
      </c>
      <c r="G69" s="107"/>
      <c r="H69" s="107"/>
      <c r="I69" s="107"/>
      <c r="J69" s="107">
        <v>6</v>
      </c>
      <c r="K69" s="107"/>
      <c r="L69" s="107"/>
      <c r="M69" s="107"/>
      <c r="N69" s="107"/>
      <c r="O69" s="107">
        <v>1</v>
      </c>
      <c r="P69" s="107">
        <v>10</v>
      </c>
      <c r="Q69" s="107">
        <v>6</v>
      </c>
      <c r="R69" s="107">
        <v>8</v>
      </c>
      <c r="S69" s="107">
        <v>5</v>
      </c>
      <c r="T69" s="107">
        <v>3</v>
      </c>
      <c r="U69" s="107">
        <v>5</v>
      </c>
      <c r="V69" s="107"/>
      <c r="W69" s="107">
        <v>1</v>
      </c>
      <c r="X69" s="107">
        <v>2</v>
      </c>
      <c r="Y69" s="107"/>
      <c r="Z69" s="107">
        <v>2</v>
      </c>
      <c r="AA69" s="107"/>
      <c r="AB69" s="107"/>
      <c r="AC69" s="107"/>
      <c r="AD69" s="68"/>
    </row>
    <row r="70" spans="1:30" x14ac:dyDescent="0.2">
      <c r="A70" s="88">
        <v>63</v>
      </c>
      <c r="B70" s="96" t="s">
        <v>116</v>
      </c>
      <c r="C70" s="96"/>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68"/>
    </row>
    <row r="71" spans="1:30" x14ac:dyDescent="0.2">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x14ac:dyDescent="0.2">
      <c r="A72" s="88">
        <v>65</v>
      </c>
      <c r="B72" s="96" t="s">
        <v>118</v>
      </c>
      <c r="C72" s="96"/>
      <c r="D72" s="107">
        <v>7</v>
      </c>
      <c r="E72" s="107">
        <v>7</v>
      </c>
      <c r="F72" s="107">
        <v>6</v>
      </c>
      <c r="G72" s="107"/>
      <c r="H72" s="107"/>
      <c r="I72" s="107"/>
      <c r="J72" s="107">
        <v>6</v>
      </c>
      <c r="K72" s="107"/>
      <c r="L72" s="107"/>
      <c r="M72" s="107"/>
      <c r="N72" s="107"/>
      <c r="O72" s="107">
        <v>1</v>
      </c>
      <c r="P72" s="107">
        <v>10</v>
      </c>
      <c r="Q72" s="107">
        <v>6</v>
      </c>
      <c r="R72" s="107">
        <v>8</v>
      </c>
      <c r="S72" s="107">
        <v>5</v>
      </c>
      <c r="T72" s="107">
        <v>3</v>
      </c>
      <c r="U72" s="107">
        <v>5</v>
      </c>
      <c r="V72" s="107"/>
      <c r="W72" s="107">
        <v>1</v>
      </c>
      <c r="X72" s="107">
        <v>2</v>
      </c>
      <c r="Y72" s="107"/>
      <c r="Z72" s="107">
        <v>2</v>
      </c>
      <c r="AA72" s="107"/>
      <c r="AB72" s="107"/>
      <c r="AC72" s="107"/>
      <c r="AD72" s="68"/>
    </row>
    <row r="73" spans="1:30" x14ac:dyDescent="0.2">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x14ac:dyDescent="0.2">
      <c r="A74" s="88">
        <v>67</v>
      </c>
      <c r="B74" s="95" t="s">
        <v>120</v>
      </c>
      <c r="C74" s="95"/>
      <c r="D74" s="107">
        <v>227</v>
      </c>
      <c r="E74" s="107">
        <v>223</v>
      </c>
      <c r="F74" s="107">
        <v>215</v>
      </c>
      <c r="G74" s="107">
        <v>9</v>
      </c>
      <c r="H74" s="107"/>
      <c r="I74" s="107">
        <v>1</v>
      </c>
      <c r="J74" s="107">
        <v>203</v>
      </c>
      <c r="K74" s="107"/>
      <c r="L74" s="107">
        <v>1</v>
      </c>
      <c r="M74" s="107"/>
      <c r="N74" s="107"/>
      <c r="O74" s="107">
        <v>12</v>
      </c>
      <c r="P74" s="107">
        <v>237</v>
      </c>
      <c r="Q74" s="107">
        <v>204</v>
      </c>
      <c r="R74" s="107">
        <v>204</v>
      </c>
      <c r="S74" s="107">
        <v>186</v>
      </c>
      <c r="T74" s="107">
        <v>58</v>
      </c>
      <c r="U74" s="107">
        <v>183</v>
      </c>
      <c r="V74" s="107">
        <v>1</v>
      </c>
      <c r="W74" s="107">
        <v>4</v>
      </c>
      <c r="X74" s="107">
        <v>13</v>
      </c>
      <c r="Y74" s="107"/>
      <c r="Z74" s="107">
        <v>33</v>
      </c>
      <c r="AA74" s="107">
        <v>2</v>
      </c>
      <c r="AB74" s="107"/>
      <c r="AC74" s="107"/>
      <c r="AD74" s="68"/>
    </row>
    <row r="75" spans="1:30" x14ac:dyDescent="0.2">
      <c r="A75" s="88">
        <v>68</v>
      </c>
      <c r="B75" s="96" t="s">
        <v>121</v>
      </c>
      <c r="C75" s="96"/>
      <c r="D75" s="107">
        <v>142</v>
      </c>
      <c r="E75" s="107">
        <v>140</v>
      </c>
      <c r="F75" s="107">
        <v>135</v>
      </c>
      <c r="G75" s="107">
        <v>1</v>
      </c>
      <c r="H75" s="107"/>
      <c r="I75" s="107">
        <v>1</v>
      </c>
      <c r="J75" s="107">
        <v>133</v>
      </c>
      <c r="K75" s="107"/>
      <c r="L75" s="107"/>
      <c r="M75" s="107"/>
      <c r="N75" s="107"/>
      <c r="O75" s="107">
        <v>7</v>
      </c>
      <c r="P75" s="107">
        <v>155</v>
      </c>
      <c r="Q75" s="107">
        <v>133</v>
      </c>
      <c r="R75" s="107">
        <v>131</v>
      </c>
      <c r="S75" s="107">
        <v>120</v>
      </c>
      <c r="T75" s="107">
        <v>47</v>
      </c>
      <c r="U75" s="107">
        <v>119</v>
      </c>
      <c r="V75" s="107"/>
      <c r="W75" s="107">
        <v>3</v>
      </c>
      <c r="X75" s="107">
        <v>8</v>
      </c>
      <c r="Y75" s="107"/>
      <c r="Z75" s="107">
        <v>24</v>
      </c>
      <c r="AA75" s="107">
        <v>1</v>
      </c>
      <c r="AB75" s="107"/>
      <c r="AC75" s="107"/>
      <c r="AD75" s="68"/>
    </row>
    <row r="76" spans="1:30" x14ac:dyDescent="0.2">
      <c r="A76" s="88">
        <v>69</v>
      </c>
      <c r="B76" s="96" t="s">
        <v>122</v>
      </c>
      <c r="C76" s="96"/>
      <c r="D76" s="107">
        <v>54</v>
      </c>
      <c r="E76" s="107">
        <v>53</v>
      </c>
      <c r="F76" s="107">
        <v>51</v>
      </c>
      <c r="G76" s="107">
        <v>5</v>
      </c>
      <c r="H76" s="107"/>
      <c r="I76" s="107"/>
      <c r="J76" s="107">
        <v>46</v>
      </c>
      <c r="K76" s="107"/>
      <c r="L76" s="107">
        <v>1</v>
      </c>
      <c r="M76" s="107"/>
      <c r="N76" s="107"/>
      <c r="O76" s="107">
        <v>3</v>
      </c>
      <c r="P76" s="107">
        <v>55</v>
      </c>
      <c r="Q76" s="107">
        <v>47</v>
      </c>
      <c r="R76" s="107">
        <v>53</v>
      </c>
      <c r="S76" s="107">
        <v>51</v>
      </c>
      <c r="T76" s="107">
        <v>8</v>
      </c>
      <c r="U76" s="107">
        <v>51</v>
      </c>
      <c r="V76" s="107"/>
      <c r="W76" s="107"/>
      <c r="X76" s="107">
        <v>2</v>
      </c>
      <c r="Y76" s="107"/>
      <c r="Z76" s="107">
        <v>2</v>
      </c>
      <c r="AA76" s="107"/>
      <c r="AB76" s="107"/>
      <c r="AC76" s="107"/>
      <c r="AD76" s="68"/>
    </row>
    <row r="77" spans="1:30" x14ac:dyDescent="0.2">
      <c r="A77" s="88">
        <v>70</v>
      </c>
      <c r="B77" s="96" t="s">
        <v>123</v>
      </c>
      <c r="C77" s="9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68"/>
    </row>
    <row r="78" spans="1:30" x14ac:dyDescent="0.2">
      <c r="A78" s="88">
        <v>71</v>
      </c>
      <c r="B78" s="96" t="s">
        <v>124</v>
      </c>
      <c r="C78" s="96"/>
      <c r="D78" s="107">
        <v>7</v>
      </c>
      <c r="E78" s="107">
        <v>7</v>
      </c>
      <c r="F78" s="107">
        <v>6</v>
      </c>
      <c r="G78" s="107"/>
      <c r="H78" s="107"/>
      <c r="I78" s="107"/>
      <c r="J78" s="107">
        <v>5</v>
      </c>
      <c r="K78" s="107"/>
      <c r="L78" s="107"/>
      <c r="M78" s="107"/>
      <c r="N78" s="107"/>
      <c r="O78" s="107">
        <v>1</v>
      </c>
      <c r="P78" s="107">
        <v>5</v>
      </c>
      <c r="Q78" s="107">
        <v>5</v>
      </c>
      <c r="R78" s="107">
        <v>4</v>
      </c>
      <c r="S78" s="107">
        <v>4</v>
      </c>
      <c r="T78" s="107">
        <v>1</v>
      </c>
      <c r="U78" s="107">
        <v>4</v>
      </c>
      <c r="V78" s="107"/>
      <c r="W78" s="107"/>
      <c r="X78" s="107"/>
      <c r="Y78" s="107"/>
      <c r="Z78" s="107">
        <v>1</v>
      </c>
      <c r="AA78" s="107"/>
      <c r="AB78" s="107"/>
      <c r="AC78" s="107"/>
      <c r="AD78" s="68"/>
    </row>
    <row r="79" spans="1:30" x14ac:dyDescent="0.2">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x14ac:dyDescent="0.2">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x14ac:dyDescent="0.2">
      <c r="A81" s="88">
        <v>74</v>
      </c>
      <c r="B81" s="96" t="s">
        <v>127</v>
      </c>
      <c r="C81" s="96"/>
      <c r="D81" s="107">
        <v>1</v>
      </c>
      <c r="E81" s="107">
        <v>1</v>
      </c>
      <c r="F81" s="107">
        <v>1</v>
      </c>
      <c r="G81" s="107"/>
      <c r="H81" s="107"/>
      <c r="I81" s="107"/>
      <c r="J81" s="107">
        <v>1</v>
      </c>
      <c r="K81" s="107"/>
      <c r="L81" s="107"/>
      <c r="M81" s="107"/>
      <c r="N81" s="107"/>
      <c r="O81" s="107"/>
      <c r="P81" s="107">
        <v>1</v>
      </c>
      <c r="Q81" s="107">
        <v>1</v>
      </c>
      <c r="R81" s="107">
        <v>1</v>
      </c>
      <c r="S81" s="107">
        <v>1</v>
      </c>
      <c r="T81" s="107"/>
      <c r="U81" s="107"/>
      <c r="V81" s="107"/>
      <c r="W81" s="107"/>
      <c r="X81" s="107"/>
      <c r="Y81" s="107"/>
      <c r="Z81" s="107"/>
      <c r="AA81" s="107"/>
      <c r="AB81" s="107"/>
      <c r="AC81" s="107"/>
      <c r="AD81" s="68"/>
    </row>
    <row r="82" spans="1:30" x14ac:dyDescent="0.2">
      <c r="A82" s="88">
        <v>75</v>
      </c>
      <c r="B82" s="95" t="s">
        <v>128</v>
      </c>
      <c r="C82" s="95"/>
      <c r="D82" s="107"/>
      <c r="E82" s="107"/>
      <c r="F82" s="107"/>
      <c r="G82" s="107"/>
      <c r="H82" s="107"/>
      <c r="I82" s="107"/>
      <c r="J82" s="107"/>
      <c r="K82" s="107"/>
      <c r="L82" s="107"/>
      <c r="M82" s="107"/>
      <c r="N82" s="107"/>
      <c r="O82" s="107"/>
      <c r="P82" s="107">
        <v>3</v>
      </c>
      <c r="Q82" s="107"/>
      <c r="R82" s="107">
        <v>2</v>
      </c>
      <c r="S82" s="107">
        <v>2</v>
      </c>
      <c r="T82" s="107"/>
      <c r="U82" s="107">
        <v>1</v>
      </c>
      <c r="V82" s="107"/>
      <c r="W82" s="107"/>
      <c r="X82" s="107"/>
      <c r="Y82" s="107"/>
      <c r="Z82" s="107">
        <v>1</v>
      </c>
      <c r="AA82" s="107">
        <v>1</v>
      </c>
      <c r="AB82" s="107"/>
      <c r="AC82" s="107"/>
      <c r="AD82" s="68"/>
    </row>
    <row r="83" spans="1:30" x14ac:dyDescent="0.2">
      <c r="A83" s="88">
        <v>76</v>
      </c>
      <c r="B83" s="96" t="s">
        <v>129</v>
      </c>
      <c r="C83" s="96"/>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68"/>
    </row>
    <row r="84" spans="1:30" x14ac:dyDescent="0.2">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x14ac:dyDescent="0.2">
      <c r="A85" s="88">
        <v>78</v>
      </c>
      <c r="B85" s="96" t="s">
        <v>131</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x14ac:dyDescent="0.2">
      <c r="A86" s="88">
        <v>79</v>
      </c>
      <c r="B86" s="96" t="s">
        <v>132</v>
      </c>
      <c r="C86" s="96"/>
      <c r="D86" s="107"/>
      <c r="E86" s="107"/>
      <c r="F86" s="107"/>
      <c r="G86" s="107"/>
      <c r="H86" s="107"/>
      <c r="I86" s="107"/>
      <c r="J86" s="107"/>
      <c r="K86" s="107"/>
      <c r="L86" s="107"/>
      <c r="M86" s="107"/>
      <c r="N86" s="107"/>
      <c r="O86" s="107"/>
      <c r="P86" s="107">
        <v>1</v>
      </c>
      <c r="Q86" s="107"/>
      <c r="R86" s="107">
        <v>1</v>
      </c>
      <c r="S86" s="107">
        <v>1</v>
      </c>
      <c r="T86" s="107"/>
      <c r="U86" s="107">
        <v>1</v>
      </c>
      <c r="V86" s="107"/>
      <c r="W86" s="107"/>
      <c r="X86" s="107"/>
      <c r="Y86" s="107"/>
      <c r="Z86" s="107"/>
      <c r="AA86" s="107"/>
      <c r="AB86" s="107"/>
      <c r="AC86" s="107"/>
      <c r="AD86" s="68"/>
    </row>
    <row r="87" spans="1:30" x14ac:dyDescent="0.2">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x14ac:dyDescent="0.2">
      <c r="A88" s="88">
        <v>81</v>
      </c>
      <c r="B88" s="95" t="s">
        <v>134</v>
      </c>
      <c r="C88" s="95"/>
      <c r="D88" s="107">
        <v>2</v>
      </c>
      <c r="E88" s="107">
        <v>2</v>
      </c>
      <c r="F88" s="107">
        <v>2</v>
      </c>
      <c r="G88" s="107"/>
      <c r="H88" s="107"/>
      <c r="I88" s="107"/>
      <c r="J88" s="107">
        <v>2</v>
      </c>
      <c r="K88" s="107"/>
      <c r="L88" s="107">
        <v>2</v>
      </c>
      <c r="M88" s="107"/>
      <c r="N88" s="107"/>
      <c r="O88" s="107"/>
      <c r="P88" s="107">
        <v>3</v>
      </c>
      <c r="Q88" s="107">
        <v>2</v>
      </c>
      <c r="R88" s="107">
        <v>1</v>
      </c>
      <c r="S88" s="107">
        <v>1</v>
      </c>
      <c r="T88" s="107"/>
      <c r="U88" s="107"/>
      <c r="V88" s="107"/>
      <c r="W88" s="107"/>
      <c r="X88" s="107"/>
      <c r="Y88" s="107"/>
      <c r="Z88" s="107">
        <v>2</v>
      </c>
      <c r="AA88" s="107"/>
      <c r="AB88" s="107"/>
      <c r="AC88" s="107"/>
      <c r="AD88" s="68"/>
    </row>
    <row r="89" spans="1:30" x14ac:dyDescent="0.2">
      <c r="A89" s="88">
        <v>82</v>
      </c>
      <c r="B89" s="95" t="s">
        <v>135</v>
      </c>
      <c r="C89" s="95"/>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x14ac:dyDescent="0.2">
      <c r="A90" s="88">
        <v>83</v>
      </c>
      <c r="B90" s="97" t="s">
        <v>136</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x14ac:dyDescent="0.2">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x14ac:dyDescent="0.2">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x14ac:dyDescent="0.2">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x14ac:dyDescent="0.2">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x14ac:dyDescent="0.2">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x14ac:dyDescent="0.2">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x14ac:dyDescent="0.2">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x14ac:dyDescent="0.2">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x14ac:dyDescent="0.2">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x14ac:dyDescent="0.2">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x14ac:dyDescent="0.2">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x14ac:dyDescent="0.2">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x14ac:dyDescent="0.2">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x14ac:dyDescent="0.2">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x14ac:dyDescent="0.2">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x14ac:dyDescent="0.2">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x14ac:dyDescent="0.2">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x14ac:dyDescent="0.2">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x14ac:dyDescent="0.2">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x14ac:dyDescent="0.2">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x14ac:dyDescent="0.2">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x14ac:dyDescent="0.2">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x14ac:dyDescent="0.2">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x14ac:dyDescent="0.2">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x14ac:dyDescent="0.2">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x14ac:dyDescent="0.2">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x14ac:dyDescent="0.2">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x14ac:dyDescent="0.2">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x14ac:dyDescent="0.2">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x14ac:dyDescent="0.2">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x14ac:dyDescent="0.2">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x14ac:dyDescent="0.2">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x14ac:dyDescent="0.2">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x14ac:dyDescent="0.2">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x14ac:dyDescent="0.2">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x14ac:dyDescent="0.2">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x14ac:dyDescent="0.2">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x14ac:dyDescent="0.2">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x14ac:dyDescent="0.2">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x14ac:dyDescent="0.2">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x14ac:dyDescent="0.2">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x14ac:dyDescent="0.2">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x14ac:dyDescent="0.2">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x14ac:dyDescent="0.2">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x14ac:dyDescent="0.2">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x14ac:dyDescent="0.2">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x14ac:dyDescent="0.2">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x14ac:dyDescent="0.2">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x14ac:dyDescent="0.2">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x14ac:dyDescent="0.2">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x14ac:dyDescent="0.2">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x14ac:dyDescent="0.2">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x14ac:dyDescent="0.2">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x14ac:dyDescent="0.2">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x14ac:dyDescent="0.2">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x14ac:dyDescent="0.2">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x14ac:dyDescent="0.2">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x14ac:dyDescent="0.2">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x14ac:dyDescent="0.2">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x14ac:dyDescent="0.2">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x14ac:dyDescent="0.2">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x14ac:dyDescent="0.2">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x14ac:dyDescent="0.2">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x14ac:dyDescent="0.2">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x14ac:dyDescent="0.2">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x14ac:dyDescent="0.2">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x14ac:dyDescent="0.2">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x14ac:dyDescent="0.2">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x14ac:dyDescent="0.2">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x14ac:dyDescent="0.2">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x14ac:dyDescent="0.2">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x14ac:dyDescent="0.2">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x14ac:dyDescent="0.2">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x14ac:dyDescent="0.2">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x14ac:dyDescent="0.2">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x14ac:dyDescent="0.2">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x14ac:dyDescent="0.2">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x14ac:dyDescent="0.2">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x14ac:dyDescent="0.2">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x14ac:dyDescent="0.2">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x14ac:dyDescent="0.2">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x14ac:dyDescent="0.2">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x14ac:dyDescent="0.2">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x14ac:dyDescent="0.2">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x14ac:dyDescent="0.2">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x14ac:dyDescent="0.2">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x14ac:dyDescent="0.2">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x14ac:dyDescent="0.2">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x14ac:dyDescent="0.2">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x14ac:dyDescent="0.2">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x14ac:dyDescent="0.2">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x14ac:dyDescent="0.2">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x14ac:dyDescent="0.2">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x14ac:dyDescent="0.2">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x14ac:dyDescent="0.2">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x14ac:dyDescent="0.2">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x14ac:dyDescent="0.2">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x14ac:dyDescent="0.2">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x14ac:dyDescent="0.2">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x14ac:dyDescent="0.2">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x14ac:dyDescent="0.2">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x14ac:dyDescent="0.2">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x14ac:dyDescent="0.2">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x14ac:dyDescent="0.2">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x14ac:dyDescent="0.2">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x14ac:dyDescent="0.2">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x14ac:dyDescent="0.2">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x14ac:dyDescent="0.2">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x14ac:dyDescent="0.2">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x14ac:dyDescent="0.2">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x14ac:dyDescent="0.2">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x14ac:dyDescent="0.2">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x14ac:dyDescent="0.2">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x14ac:dyDescent="0.2">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x14ac:dyDescent="0.2">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x14ac:dyDescent="0.2">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x14ac:dyDescent="0.2">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x14ac:dyDescent="0.2">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x14ac:dyDescent="0.2">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x14ac:dyDescent="0.2">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x14ac:dyDescent="0.2">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x14ac:dyDescent="0.2">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x14ac:dyDescent="0.2">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x14ac:dyDescent="0.2">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x14ac:dyDescent="0.2">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x14ac:dyDescent="0.2">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x14ac:dyDescent="0.2">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x14ac:dyDescent="0.2">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x14ac:dyDescent="0.2">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x14ac:dyDescent="0.2">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x14ac:dyDescent="0.2">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x14ac:dyDescent="0.2">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x14ac:dyDescent="0.2">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x14ac:dyDescent="0.2">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x14ac:dyDescent="0.2">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x14ac:dyDescent="0.2">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x14ac:dyDescent="0.2">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x14ac:dyDescent="0.2">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x14ac:dyDescent="0.2">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x14ac:dyDescent="0.2">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x14ac:dyDescent="0.2">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x14ac:dyDescent="0.2">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x14ac:dyDescent="0.2">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x14ac:dyDescent="0.2">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x14ac:dyDescent="0.2">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x14ac:dyDescent="0.2">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x14ac:dyDescent="0.2">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x14ac:dyDescent="0.2">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x14ac:dyDescent="0.2">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x14ac:dyDescent="0.2">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x14ac:dyDescent="0.2">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x14ac:dyDescent="0.2">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x14ac:dyDescent="0.2">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x14ac:dyDescent="0.2">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x14ac:dyDescent="0.2">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x14ac:dyDescent="0.2">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x14ac:dyDescent="0.2">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x14ac:dyDescent="0.2">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x14ac:dyDescent="0.2">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x14ac:dyDescent="0.2">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x14ac:dyDescent="0.2">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x14ac:dyDescent="0.2">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x14ac:dyDescent="0.2">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x14ac:dyDescent="0.2">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x14ac:dyDescent="0.2">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x14ac:dyDescent="0.2">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x14ac:dyDescent="0.2">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x14ac:dyDescent="0.2">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x14ac:dyDescent="0.2">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x14ac:dyDescent="0.2">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x14ac:dyDescent="0.2">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x14ac:dyDescent="0.2">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x14ac:dyDescent="0.2">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x14ac:dyDescent="0.2">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x14ac:dyDescent="0.2">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x14ac:dyDescent="0.2">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x14ac:dyDescent="0.2">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x14ac:dyDescent="0.2">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x14ac:dyDescent="0.2">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x14ac:dyDescent="0.2">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x14ac:dyDescent="0.2">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x14ac:dyDescent="0.2">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x14ac:dyDescent="0.2">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x14ac:dyDescent="0.2">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x14ac:dyDescent="0.2">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x14ac:dyDescent="0.2">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x14ac:dyDescent="0.2">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x14ac:dyDescent="0.2">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x14ac:dyDescent="0.2">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x14ac:dyDescent="0.2">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x14ac:dyDescent="0.2">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x14ac:dyDescent="0.2">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x14ac:dyDescent="0.2">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x14ac:dyDescent="0.2">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x14ac:dyDescent="0.2">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x14ac:dyDescent="0.2">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x14ac:dyDescent="0.2">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x14ac:dyDescent="0.2">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x14ac:dyDescent="0.2">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x14ac:dyDescent="0.2">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x14ac:dyDescent="0.2">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x14ac:dyDescent="0.2">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x14ac:dyDescent="0.2">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x14ac:dyDescent="0.2">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x14ac:dyDescent="0.2">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x14ac:dyDescent="0.2">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x14ac:dyDescent="0.2">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x14ac:dyDescent="0.2">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x14ac:dyDescent="0.2">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x14ac:dyDescent="0.2">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x14ac:dyDescent="0.2">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x14ac:dyDescent="0.2">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x14ac:dyDescent="0.2">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x14ac:dyDescent="0.2">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x14ac:dyDescent="0.2">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x14ac:dyDescent="0.2">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x14ac:dyDescent="0.2">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x14ac:dyDescent="0.2">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x14ac:dyDescent="0.2">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x14ac:dyDescent="0.2">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x14ac:dyDescent="0.2">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x14ac:dyDescent="0.2">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x14ac:dyDescent="0.2">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x14ac:dyDescent="0.2">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x14ac:dyDescent="0.2">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x14ac:dyDescent="0.2">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x14ac:dyDescent="0.2">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x14ac:dyDescent="0.2">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x14ac:dyDescent="0.2">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x14ac:dyDescent="0.2">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x14ac:dyDescent="0.2">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x14ac:dyDescent="0.2">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x14ac:dyDescent="0.2">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x14ac:dyDescent="0.2">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x14ac:dyDescent="0.2">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x14ac:dyDescent="0.2">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x14ac:dyDescent="0.2">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x14ac:dyDescent="0.2">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x14ac:dyDescent="0.2">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x14ac:dyDescent="0.2">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x14ac:dyDescent="0.2">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x14ac:dyDescent="0.2">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x14ac:dyDescent="0.2">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x14ac:dyDescent="0.2">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x14ac:dyDescent="0.2">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x14ac:dyDescent="0.2">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x14ac:dyDescent="0.2">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x14ac:dyDescent="0.2">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x14ac:dyDescent="0.2">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x14ac:dyDescent="0.2">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x14ac:dyDescent="0.2">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x14ac:dyDescent="0.2">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x14ac:dyDescent="0.2">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x14ac:dyDescent="0.2">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x14ac:dyDescent="0.2">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x14ac:dyDescent="0.2">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x14ac:dyDescent="0.2">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x14ac:dyDescent="0.2">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x14ac:dyDescent="0.2">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x14ac:dyDescent="0.2">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x14ac:dyDescent="0.2">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x14ac:dyDescent="0.2">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x14ac:dyDescent="0.2">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x14ac:dyDescent="0.2">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x14ac:dyDescent="0.2">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x14ac:dyDescent="0.2">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x14ac:dyDescent="0.2">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x14ac:dyDescent="0.2">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x14ac:dyDescent="0.2">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x14ac:dyDescent="0.2">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x14ac:dyDescent="0.2">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x14ac:dyDescent="0.2">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x14ac:dyDescent="0.2">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x14ac:dyDescent="0.2">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x14ac:dyDescent="0.2">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x14ac:dyDescent="0.2">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x14ac:dyDescent="0.2">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x14ac:dyDescent="0.2">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x14ac:dyDescent="0.2">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x14ac:dyDescent="0.2">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x14ac:dyDescent="0.2">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x14ac:dyDescent="0.2">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x14ac:dyDescent="0.2">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x14ac:dyDescent="0.2">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x14ac:dyDescent="0.2">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x14ac:dyDescent="0.2">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x14ac:dyDescent="0.2">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x14ac:dyDescent="0.2">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x14ac:dyDescent="0.2">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x14ac:dyDescent="0.2">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x14ac:dyDescent="0.2">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x14ac:dyDescent="0.2">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x14ac:dyDescent="0.2">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x14ac:dyDescent="0.2">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x14ac:dyDescent="0.2">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x14ac:dyDescent="0.2">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x14ac:dyDescent="0.2">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x14ac:dyDescent="0.2">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x14ac:dyDescent="0.2">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x14ac:dyDescent="0.2">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x14ac:dyDescent="0.2">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x14ac:dyDescent="0.2">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x14ac:dyDescent="0.2">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x14ac:dyDescent="0.2">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x14ac:dyDescent="0.2">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x14ac:dyDescent="0.2">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x14ac:dyDescent="0.2">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x14ac:dyDescent="0.2">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x14ac:dyDescent="0.2">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x14ac:dyDescent="0.2">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x14ac:dyDescent="0.2">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x14ac:dyDescent="0.2">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x14ac:dyDescent="0.2">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x14ac:dyDescent="0.2">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x14ac:dyDescent="0.2">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x14ac:dyDescent="0.2">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x14ac:dyDescent="0.2">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x14ac:dyDescent="0.2">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x14ac:dyDescent="0.2">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x14ac:dyDescent="0.2">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x14ac:dyDescent="0.2">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x14ac:dyDescent="0.2">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x14ac:dyDescent="0.2">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x14ac:dyDescent="0.2">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x14ac:dyDescent="0.2">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x14ac:dyDescent="0.2">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x14ac:dyDescent="0.2">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x14ac:dyDescent="0.2">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x14ac:dyDescent="0.2">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x14ac:dyDescent="0.2">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x14ac:dyDescent="0.2">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x14ac:dyDescent="0.2">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x14ac:dyDescent="0.2">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x14ac:dyDescent="0.2">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x14ac:dyDescent="0.2">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x14ac:dyDescent="0.2">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x14ac:dyDescent="0.2">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x14ac:dyDescent="0.2">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x14ac:dyDescent="0.2">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x14ac:dyDescent="0.2">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x14ac:dyDescent="0.2">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x14ac:dyDescent="0.2">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x14ac:dyDescent="0.2">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x14ac:dyDescent="0.2">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x14ac:dyDescent="0.2">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x14ac:dyDescent="0.2">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x14ac:dyDescent="0.2">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x14ac:dyDescent="0.2">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x14ac:dyDescent="0.2">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x14ac:dyDescent="0.2">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x14ac:dyDescent="0.2">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x14ac:dyDescent="0.2">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x14ac:dyDescent="0.2">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x14ac:dyDescent="0.2">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x14ac:dyDescent="0.2">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x14ac:dyDescent="0.2">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x14ac:dyDescent="0.2">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x14ac:dyDescent="0.2">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x14ac:dyDescent="0.2">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x14ac:dyDescent="0.2">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x14ac:dyDescent="0.2">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x14ac:dyDescent="0.2">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x14ac:dyDescent="0.2">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x14ac:dyDescent="0.2">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x14ac:dyDescent="0.2">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x14ac:dyDescent="0.2">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x14ac:dyDescent="0.2">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x14ac:dyDescent="0.2">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x14ac:dyDescent="0.2">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x14ac:dyDescent="0.2">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x14ac:dyDescent="0.2">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x14ac:dyDescent="0.2">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x14ac:dyDescent="0.2">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x14ac:dyDescent="0.2">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x14ac:dyDescent="0.2">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x14ac:dyDescent="0.2">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x14ac:dyDescent="0.2">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x14ac:dyDescent="0.2">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x14ac:dyDescent="0.2">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x14ac:dyDescent="0.2">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x14ac:dyDescent="0.2">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x14ac:dyDescent="0.2">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x14ac:dyDescent="0.2">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x14ac:dyDescent="0.2">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x14ac:dyDescent="0.2">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x14ac:dyDescent="0.2">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x14ac:dyDescent="0.2">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x14ac:dyDescent="0.2">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x14ac:dyDescent="0.2">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x14ac:dyDescent="0.2">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x14ac:dyDescent="0.2">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x14ac:dyDescent="0.2">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x14ac:dyDescent="0.2">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x14ac:dyDescent="0.2">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x14ac:dyDescent="0.2">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x14ac:dyDescent="0.2">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x14ac:dyDescent="0.2">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x14ac:dyDescent="0.2">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x14ac:dyDescent="0.2">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x14ac:dyDescent="0.2">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x14ac:dyDescent="0.2">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x14ac:dyDescent="0.2">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x14ac:dyDescent="0.2">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x14ac:dyDescent="0.2">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x14ac:dyDescent="0.2">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x14ac:dyDescent="0.2">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x14ac:dyDescent="0.2">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x14ac:dyDescent="0.2">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x14ac:dyDescent="0.2">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x14ac:dyDescent="0.2">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x14ac:dyDescent="0.2">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x14ac:dyDescent="0.2">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x14ac:dyDescent="0.2">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x14ac:dyDescent="0.2">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x14ac:dyDescent="0.2">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x14ac:dyDescent="0.2">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x14ac:dyDescent="0.2">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x14ac:dyDescent="0.2">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x14ac:dyDescent="0.2">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x14ac:dyDescent="0.2">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x14ac:dyDescent="0.2">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x14ac:dyDescent="0.2">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x14ac:dyDescent="0.2">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x14ac:dyDescent="0.2">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x14ac:dyDescent="0.2">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x14ac:dyDescent="0.2">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x14ac:dyDescent="0.2">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x14ac:dyDescent="0.2">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x14ac:dyDescent="0.2">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x14ac:dyDescent="0.2">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x14ac:dyDescent="0.2">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x14ac:dyDescent="0.2">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x14ac:dyDescent="0.2">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x14ac:dyDescent="0.2">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x14ac:dyDescent="0.2">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x14ac:dyDescent="0.2">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x14ac:dyDescent="0.2">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x14ac:dyDescent="0.2">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x14ac:dyDescent="0.2">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x14ac:dyDescent="0.2">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x14ac:dyDescent="0.2">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x14ac:dyDescent="0.2">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x14ac:dyDescent="0.2">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x14ac:dyDescent="0.2">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x14ac:dyDescent="0.2">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x14ac:dyDescent="0.2">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x14ac:dyDescent="0.2">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x14ac:dyDescent="0.2">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x14ac:dyDescent="0.2">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x14ac:dyDescent="0.2">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x14ac:dyDescent="0.2">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x14ac:dyDescent="0.2">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x14ac:dyDescent="0.2">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x14ac:dyDescent="0.2">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x14ac:dyDescent="0.2">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x14ac:dyDescent="0.2">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x14ac:dyDescent="0.2">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x14ac:dyDescent="0.2">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x14ac:dyDescent="0.2">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x14ac:dyDescent="0.2">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x14ac:dyDescent="0.2">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x14ac:dyDescent="0.2">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x14ac:dyDescent="0.2">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x14ac:dyDescent="0.2">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x14ac:dyDescent="0.2">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x14ac:dyDescent="0.2">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x14ac:dyDescent="0.2">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x14ac:dyDescent="0.2">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x14ac:dyDescent="0.2">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x14ac:dyDescent="0.2">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x14ac:dyDescent="0.2">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x14ac:dyDescent="0.2">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x14ac:dyDescent="0.2">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x14ac:dyDescent="0.2">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x14ac:dyDescent="0.2">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x14ac:dyDescent="0.2">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x14ac:dyDescent="0.2">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x14ac:dyDescent="0.2">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x14ac:dyDescent="0.2">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x14ac:dyDescent="0.2">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x14ac:dyDescent="0.2">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x14ac:dyDescent="0.2">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x14ac:dyDescent="0.2">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x14ac:dyDescent="0.2">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x14ac:dyDescent="0.2">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x14ac:dyDescent="0.2">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x14ac:dyDescent="0.2">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x14ac:dyDescent="0.2">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x14ac:dyDescent="0.2">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x14ac:dyDescent="0.2">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x14ac:dyDescent="0.2">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x14ac:dyDescent="0.2">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x14ac:dyDescent="0.2">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x14ac:dyDescent="0.2">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x14ac:dyDescent="0.2">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x14ac:dyDescent="0.2">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x14ac:dyDescent="0.2">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x14ac:dyDescent="0.2">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x14ac:dyDescent="0.2">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x14ac:dyDescent="0.2">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x14ac:dyDescent="0.2">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x14ac:dyDescent="0.2">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x14ac:dyDescent="0.2">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x14ac:dyDescent="0.2">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x14ac:dyDescent="0.2">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x14ac:dyDescent="0.2">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x14ac:dyDescent="0.2">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x14ac:dyDescent="0.2">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x14ac:dyDescent="0.2">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x14ac:dyDescent="0.2">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x14ac:dyDescent="0.2">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x14ac:dyDescent="0.2">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x14ac:dyDescent="0.2">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x14ac:dyDescent="0.2">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x14ac:dyDescent="0.2">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x14ac:dyDescent="0.2">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x14ac:dyDescent="0.2">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x14ac:dyDescent="0.2">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x14ac:dyDescent="0.2">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x14ac:dyDescent="0.2">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x14ac:dyDescent="0.2">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x14ac:dyDescent="0.2">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x14ac:dyDescent="0.2">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x14ac:dyDescent="0.2">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x14ac:dyDescent="0.2">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x14ac:dyDescent="0.2">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x14ac:dyDescent="0.2">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x14ac:dyDescent="0.2">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x14ac:dyDescent="0.2">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x14ac:dyDescent="0.2">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x14ac:dyDescent="0.2">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x14ac:dyDescent="0.2">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x14ac:dyDescent="0.2">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x14ac:dyDescent="0.2">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x14ac:dyDescent="0.2">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x14ac:dyDescent="0.2">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x14ac:dyDescent="0.2">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x14ac:dyDescent="0.2">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x14ac:dyDescent="0.2">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x14ac:dyDescent="0.2">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x14ac:dyDescent="0.2">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x14ac:dyDescent="0.2">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x14ac:dyDescent="0.2">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x14ac:dyDescent="0.2">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x14ac:dyDescent="0.2">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x14ac:dyDescent="0.2">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x14ac:dyDescent="0.2">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x14ac:dyDescent="0.2">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x14ac:dyDescent="0.2">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x14ac:dyDescent="0.2">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x14ac:dyDescent="0.2">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x14ac:dyDescent="0.2">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x14ac:dyDescent="0.2">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x14ac:dyDescent="0.2">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x14ac:dyDescent="0.2">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x14ac:dyDescent="0.2">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x14ac:dyDescent="0.2">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x14ac:dyDescent="0.2">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x14ac:dyDescent="0.2">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x14ac:dyDescent="0.2">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x14ac:dyDescent="0.2">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x14ac:dyDescent="0.2">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x14ac:dyDescent="0.2">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x14ac:dyDescent="0.2">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x14ac:dyDescent="0.2">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x14ac:dyDescent="0.2">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x14ac:dyDescent="0.2">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x14ac:dyDescent="0.2">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x14ac:dyDescent="0.2">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x14ac:dyDescent="0.2">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x14ac:dyDescent="0.2">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x14ac:dyDescent="0.2">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x14ac:dyDescent="0.2">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x14ac:dyDescent="0.2">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x14ac:dyDescent="0.2">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x14ac:dyDescent="0.2">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x14ac:dyDescent="0.2">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x14ac:dyDescent="0.2">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x14ac:dyDescent="0.2">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x14ac:dyDescent="0.2">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x14ac:dyDescent="0.2">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x14ac:dyDescent="0.2">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x14ac:dyDescent="0.2">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x14ac:dyDescent="0.2">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x14ac:dyDescent="0.2">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x14ac:dyDescent="0.2">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x14ac:dyDescent="0.2">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x14ac:dyDescent="0.2">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x14ac:dyDescent="0.2">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x14ac:dyDescent="0.2">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x14ac:dyDescent="0.2">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x14ac:dyDescent="0.2">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x14ac:dyDescent="0.2">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x14ac:dyDescent="0.2">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x14ac:dyDescent="0.2">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x14ac:dyDescent="0.2">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x14ac:dyDescent="0.2">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x14ac:dyDescent="0.2">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x14ac:dyDescent="0.2">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x14ac:dyDescent="0.2">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x14ac:dyDescent="0.2">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x14ac:dyDescent="0.2">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x14ac:dyDescent="0.2">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x14ac:dyDescent="0.2">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x14ac:dyDescent="0.2">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x14ac:dyDescent="0.2">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x14ac:dyDescent="0.2">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x14ac:dyDescent="0.2">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x14ac:dyDescent="0.2">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x14ac:dyDescent="0.2">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x14ac:dyDescent="0.2">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x14ac:dyDescent="0.2">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x14ac:dyDescent="0.2">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x14ac:dyDescent="0.2">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x14ac:dyDescent="0.2">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x14ac:dyDescent="0.2">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x14ac:dyDescent="0.2">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x14ac:dyDescent="0.2">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x14ac:dyDescent="0.2">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x14ac:dyDescent="0.2">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x14ac:dyDescent="0.2">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x14ac:dyDescent="0.2">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x14ac:dyDescent="0.2">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x14ac:dyDescent="0.2">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x14ac:dyDescent="0.2">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x14ac:dyDescent="0.2">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x14ac:dyDescent="0.2">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x14ac:dyDescent="0.2">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x14ac:dyDescent="0.2">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x14ac:dyDescent="0.2">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x14ac:dyDescent="0.2">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x14ac:dyDescent="0.2">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x14ac:dyDescent="0.2">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x14ac:dyDescent="0.2">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x14ac:dyDescent="0.2">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x14ac:dyDescent="0.2">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x14ac:dyDescent="0.2">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x14ac:dyDescent="0.2">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x14ac:dyDescent="0.2">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x14ac:dyDescent="0.2">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x14ac:dyDescent="0.2">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x14ac:dyDescent="0.2">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x14ac:dyDescent="0.2">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x14ac:dyDescent="0.2">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x14ac:dyDescent="0.2">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x14ac:dyDescent="0.2">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x14ac:dyDescent="0.2">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x14ac:dyDescent="0.2">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x14ac:dyDescent="0.2">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x14ac:dyDescent="0.2">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x14ac:dyDescent="0.2">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x14ac:dyDescent="0.2">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x14ac:dyDescent="0.2">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x14ac:dyDescent="0.2">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x14ac:dyDescent="0.2">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x14ac:dyDescent="0.2">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x14ac:dyDescent="0.2">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x14ac:dyDescent="0.2">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x14ac:dyDescent="0.2">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x14ac:dyDescent="0.2">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x14ac:dyDescent="0.2">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x14ac:dyDescent="0.2">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x14ac:dyDescent="0.2">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x14ac:dyDescent="0.2">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x14ac:dyDescent="0.2">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x14ac:dyDescent="0.2">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x14ac:dyDescent="0.2">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x14ac:dyDescent="0.2">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x14ac:dyDescent="0.2">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x14ac:dyDescent="0.2">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x14ac:dyDescent="0.2">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x14ac:dyDescent="0.2">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x14ac:dyDescent="0.2">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x14ac:dyDescent="0.2">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x14ac:dyDescent="0.2">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x14ac:dyDescent="0.2">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x14ac:dyDescent="0.2">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x14ac:dyDescent="0.2">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x14ac:dyDescent="0.2">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x14ac:dyDescent="0.2">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x14ac:dyDescent="0.2">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x14ac:dyDescent="0.2">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x14ac:dyDescent="0.2">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x14ac:dyDescent="0.2">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x14ac:dyDescent="0.2">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x14ac:dyDescent="0.2">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x14ac:dyDescent="0.2">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x14ac:dyDescent="0.2">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x14ac:dyDescent="0.2">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x14ac:dyDescent="0.2">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x14ac:dyDescent="0.2">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x14ac:dyDescent="0.2">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x14ac:dyDescent="0.2">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x14ac:dyDescent="0.2">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x14ac:dyDescent="0.2">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x14ac:dyDescent="0.2">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x14ac:dyDescent="0.2">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x14ac:dyDescent="0.2">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x14ac:dyDescent="0.2">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x14ac:dyDescent="0.2">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x14ac:dyDescent="0.2">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x14ac:dyDescent="0.2">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x14ac:dyDescent="0.2">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x14ac:dyDescent="0.2">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x14ac:dyDescent="0.2">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x14ac:dyDescent="0.2">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x14ac:dyDescent="0.2">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x14ac:dyDescent="0.2">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x14ac:dyDescent="0.2">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x14ac:dyDescent="0.2">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x14ac:dyDescent="0.2">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x14ac:dyDescent="0.2">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x14ac:dyDescent="0.2">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x14ac:dyDescent="0.2">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x14ac:dyDescent="0.2">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x14ac:dyDescent="0.2">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x14ac:dyDescent="0.2">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x14ac:dyDescent="0.2">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x14ac:dyDescent="0.2">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x14ac:dyDescent="0.2">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x14ac:dyDescent="0.2">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x14ac:dyDescent="0.2">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x14ac:dyDescent="0.2">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x14ac:dyDescent="0.2">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x14ac:dyDescent="0.2">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x14ac:dyDescent="0.2">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x14ac:dyDescent="0.2">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x14ac:dyDescent="0.2">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x14ac:dyDescent="0.2">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x14ac:dyDescent="0.2">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x14ac:dyDescent="0.2">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x14ac:dyDescent="0.2">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x14ac:dyDescent="0.2">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x14ac:dyDescent="0.2">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x14ac:dyDescent="0.2">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x14ac:dyDescent="0.2">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x14ac:dyDescent="0.2">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x14ac:dyDescent="0.2">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x14ac:dyDescent="0.2">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x14ac:dyDescent="0.2">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x14ac:dyDescent="0.2">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x14ac:dyDescent="0.2">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x14ac:dyDescent="0.2">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x14ac:dyDescent="0.2">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x14ac:dyDescent="0.2">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x14ac:dyDescent="0.2">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x14ac:dyDescent="0.2">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x14ac:dyDescent="0.2">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x14ac:dyDescent="0.2">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x14ac:dyDescent="0.2">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x14ac:dyDescent="0.2">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x14ac:dyDescent="0.2">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x14ac:dyDescent="0.2">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x14ac:dyDescent="0.2">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x14ac:dyDescent="0.2">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x14ac:dyDescent="0.2">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x14ac:dyDescent="0.2">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x14ac:dyDescent="0.2">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x14ac:dyDescent="0.2">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x14ac:dyDescent="0.2">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x14ac:dyDescent="0.2">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x14ac:dyDescent="0.2">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x14ac:dyDescent="0.2">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x14ac:dyDescent="0.2">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x14ac:dyDescent="0.2">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x14ac:dyDescent="0.2">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x14ac:dyDescent="0.2">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x14ac:dyDescent="0.2">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x14ac:dyDescent="0.2">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x14ac:dyDescent="0.2">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x14ac:dyDescent="0.2">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x14ac:dyDescent="0.2">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x14ac:dyDescent="0.2">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x14ac:dyDescent="0.2">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x14ac:dyDescent="0.2">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x14ac:dyDescent="0.2">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x14ac:dyDescent="0.2">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x14ac:dyDescent="0.2">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x14ac:dyDescent="0.2">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x14ac:dyDescent="0.2">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x14ac:dyDescent="0.2">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x14ac:dyDescent="0.2">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x14ac:dyDescent="0.2">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x14ac:dyDescent="0.2">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x14ac:dyDescent="0.2">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x14ac:dyDescent="0.2">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x14ac:dyDescent="0.2">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x14ac:dyDescent="0.2">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x14ac:dyDescent="0.2">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x14ac:dyDescent="0.2">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x14ac:dyDescent="0.2">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x14ac:dyDescent="0.2">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x14ac:dyDescent="0.2">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x14ac:dyDescent="0.2">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x14ac:dyDescent="0.2">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x14ac:dyDescent="0.2">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x14ac:dyDescent="0.2">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x14ac:dyDescent="0.2">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x14ac:dyDescent="0.2">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x14ac:dyDescent="0.2">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x14ac:dyDescent="0.2">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x14ac:dyDescent="0.2">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x14ac:dyDescent="0.2">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x14ac:dyDescent="0.2">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x14ac:dyDescent="0.2">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x14ac:dyDescent="0.2">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x14ac:dyDescent="0.2">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x14ac:dyDescent="0.2">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x14ac:dyDescent="0.2">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x14ac:dyDescent="0.2">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x14ac:dyDescent="0.2">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x14ac:dyDescent="0.2">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x14ac:dyDescent="0.2">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x14ac:dyDescent="0.2">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x14ac:dyDescent="0.2">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x14ac:dyDescent="0.2">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x14ac:dyDescent="0.2">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x14ac:dyDescent="0.2">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x14ac:dyDescent="0.2">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x14ac:dyDescent="0.2">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x14ac:dyDescent="0.2">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x14ac:dyDescent="0.2">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x14ac:dyDescent="0.2">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x14ac:dyDescent="0.2">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x14ac:dyDescent="0.2">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x14ac:dyDescent="0.2">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x14ac:dyDescent="0.2">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x14ac:dyDescent="0.2">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x14ac:dyDescent="0.2">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x14ac:dyDescent="0.2">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x14ac:dyDescent="0.2">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x14ac:dyDescent="0.2">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x14ac:dyDescent="0.2">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x14ac:dyDescent="0.2">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x14ac:dyDescent="0.2">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x14ac:dyDescent="0.2">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x14ac:dyDescent="0.2">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x14ac:dyDescent="0.2">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x14ac:dyDescent="0.2">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x14ac:dyDescent="0.2">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x14ac:dyDescent="0.2">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x14ac:dyDescent="0.2">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x14ac:dyDescent="0.2">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x14ac:dyDescent="0.2">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x14ac:dyDescent="0.2">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x14ac:dyDescent="0.2">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x14ac:dyDescent="0.2">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x14ac:dyDescent="0.2">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x14ac:dyDescent="0.2">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x14ac:dyDescent="0.2">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x14ac:dyDescent="0.2">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x14ac:dyDescent="0.2">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x14ac:dyDescent="0.2">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x14ac:dyDescent="0.2">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x14ac:dyDescent="0.2">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x14ac:dyDescent="0.2">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x14ac:dyDescent="0.2">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x14ac:dyDescent="0.2">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x14ac:dyDescent="0.2">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x14ac:dyDescent="0.2">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x14ac:dyDescent="0.2">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x14ac:dyDescent="0.2">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x14ac:dyDescent="0.2">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x14ac:dyDescent="0.2">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x14ac:dyDescent="0.2">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x14ac:dyDescent="0.2">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x14ac:dyDescent="0.2">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x14ac:dyDescent="0.2">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x14ac:dyDescent="0.2">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x14ac:dyDescent="0.2">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x14ac:dyDescent="0.2">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x14ac:dyDescent="0.2">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x14ac:dyDescent="0.2">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x14ac:dyDescent="0.2">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x14ac:dyDescent="0.2">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x14ac:dyDescent="0.2">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x14ac:dyDescent="0.2">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x14ac:dyDescent="0.2">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x14ac:dyDescent="0.2">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x14ac:dyDescent="0.2">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x14ac:dyDescent="0.2">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x14ac:dyDescent="0.2">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x14ac:dyDescent="0.2">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x14ac:dyDescent="0.2">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x14ac:dyDescent="0.2">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x14ac:dyDescent="0.2">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x14ac:dyDescent="0.2">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x14ac:dyDescent="0.2">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x14ac:dyDescent="0.2">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x14ac:dyDescent="0.2">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x14ac:dyDescent="0.2">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x14ac:dyDescent="0.2">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x14ac:dyDescent="0.2">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x14ac:dyDescent="0.2">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x14ac:dyDescent="0.2">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x14ac:dyDescent="0.2">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x14ac:dyDescent="0.2">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x14ac:dyDescent="0.2">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x14ac:dyDescent="0.2">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x14ac:dyDescent="0.2">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x14ac:dyDescent="0.2">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x14ac:dyDescent="0.2">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x14ac:dyDescent="0.2">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x14ac:dyDescent="0.2">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x14ac:dyDescent="0.2">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x14ac:dyDescent="0.2">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x14ac:dyDescent="0.2">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x14ac:dyDescent="0.2">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x14ac:dyDescent="0.2">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x14ac:dyDescent="0.2">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x14ac:dyDescent="0.2">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x14ac:dyDescent="0.2">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x14ac:dyDescent="0.2">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x14ac:dyDescent="0.2">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x14ac:dyDescent="0.2">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x14ac:dyDescent="0.2">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x14ac:dyDescent="0.2">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x14ac:dyDescent="0.2">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x14ac:dyDescent="0.2">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x14ac:dyDescent="0.2">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x14ac:dyDescent="0.2">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x14ac:dyDescent="0.2">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x14ac:dyDescent="0.2">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x14ac:dyDescent="0.2">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x14ac:dyDescent="0.2">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x14ac:dyDescent="0.2">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x14ac:dyDescent="0.2">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x14ac:dyDescent="0.2">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x14ac:dyDescent="0.2">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x14ac:dyDescent="0.2">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x14ac:dyDescent="0.2">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x14ac:dyDescent="0.2">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x14ac:dyDescent="0.2">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x14ac:dyDescent="0.2">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x14ac:dyDescent="0.2">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x14ac:dyDescent="0.2">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x14ac:dyDescent="0.2">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x14ac:dyDescent="0.2">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x14ac:dyDescent="0.2">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x14ac:dyDescent="0.2">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x14ac:dyDescent="0.2">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x14ac:dyDescent="0.2">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x14ac:dyDescent="0.2">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x14ac:dyDescent="0.2">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x14ac:dyDescent="0.2">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x14ac:dyDescent="0.2">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x14ac:dyDescent="0.2">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x14ac:dyDescent="0.2">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x14ac:dyDescent="0.2">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x14ac:dyDescent="0.2">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x14ac:dyDescent="0.2">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x14ac:dyDescent="0.2">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x14ac:dyDescent="0.2">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x14ac:dyDescent="0.2">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x14ac:dyDescent="0.2">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x14ac:dyDescent="0.2">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x14ac:dyDescent="0.2">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x14ac:dyDescent="0.2">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x14ac:dyDescent="0.2">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x14ac:dyDescent="0.2">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x14ac:dyDescent="0.2">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x14ac:dyDescent="0.2">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x14ac:dyDescent="0.2">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x14ac:dyDescent="0.2">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x14ac:dyDescent="0.2">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x14ac:dyDescent="0.2">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x14ac:dyDescent="0.2">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x14ac:dyDescent="0.2">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x14ac:dyDescent="0.2">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x14ac:dyDescent="0.2">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x14ac:dyDescent="0.2">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x14ac:dyDescent="0.2">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x14ac:dyDescent="0.2">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x14ac:dyDescent="0.2">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x14ac:dyDescent="0.2">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x14ac:dyDescent="0.2">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x14ac:dyDescent="0.2">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x14ac:dyDescent="0.2">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x14ac:dyDescent="0.2">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x14ac:dyDescent="0.2">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x14ac:dyDescent="0.2">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x14ac:dyDescent="0.2">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x14ac:dyDescent="0.2">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x14ac:dyDescent="0.2">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x14ac:dyDescent="0.2">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x14ac:dyDescent="0.2">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x14ac:dyDescent="0.2">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x14ac:dyDescent="0.2">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x14ac:dyDescent="0.2">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x14ac:dyDescent="0.2">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x14ac:dyDescent="0.2">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x14ac:dyDescent="0.2">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x14ac:dyDescent="0.2">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x14ac:dyDescent="0.2">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x14ac:dyDescent="0.2">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x14ac:dyDescent="0.2">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x14ac:dyDescent="0.2">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x14ac:dyDescent="0.2">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x14ac:dyDescent="0.2">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x14ac:dyDescent="0.2">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x14ac:dyDescent="0.2">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x14ac:dyDescent="0.2">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x14ac:dyDescent="0.2">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x14ac:dyDescent="0.2">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x14ac:dyDescent="0.2">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x14ac:dyDescent="0.2">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x14ac:dyDescent="0.2">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x14ac:dyDescent="0.2">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x14ac:dyDescent="0.2">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x14ac:dyDescent="0.2">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x14ac:dyDescent="0.2">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x14ac:dyDescent="0.2">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x14ac:dyDescent="0.2">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x14ac:dyDescent="0.2">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x14ac:dyDescent="0.2">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x14ac:dyDescent="0.2">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x14ac:dyDescent="0.2">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x14ac:dyDescent="0.2">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x14ac:dyDescent="0.2">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x14ac:dyDescent="0.2">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x14ac:dyDescent="0.2">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x14ac:dyDescent="0.2">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x14ac:dyDescent="0.2">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x14ac:dyDescent="0.2">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x14ac:dyDescent="0.2">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x14ac:dyDescent="0.2">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x14ac:dyDescent="0.2">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x14ac:dyDescent="0.2">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x14ac:dyDescent="0.2">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x14ac:dyDescent="0.2">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x14ac:dyDescent="0.2">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x14ac:dyDescent="0.2">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x14ac:dyDescent="0.2">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x14ac:dyDescent="0.2">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x14ac:dyDescent="0.2">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x14ac:dyDescent="0.2">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x14ac:dyDescent="0.2">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x14ac:dyDescent="0.2">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x14ac:dyDescent="0.2">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x14ac:dyDescent="0.2">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x14ac:dyDescent="0.2">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x14ac:dyDescent="0.2">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x14ac:dyDescent="0.2">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x14ac:dyDescent="0.2">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x14ac:dyDescent="0.2">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x14ac:dyDescent="0.2">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x14ac:dyDescent="0.2">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x14ac:dyDescent="0.2">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x14ac:dyDescent="0.2">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x14ac:dyDescent="0.2">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x14ac:dyDescent="0.2">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x14ac:dyDescent="0.2">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x14ac:dyDescent="0.2">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x14ac:dyDescent="0.2">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x14ac:dyDescent="0.2">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x14ac:dyDescent="0.2">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x14ac:dyDescent="0.2">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x14ac:dyDescent="0.2">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x14ac:dyDescent="0.2">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x14ac:dyDescent="0.2">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x14ac:dyDescent="0.2">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x14ac:dyDescent="0.2">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x14ac:dyDescent="0.2">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x14ac:dyDescent="0.2">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x14ac:dyDescent="0.2">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x14ac:dyDescent="0.2">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x14ac:dyDescent="0.2">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x14ac:dyDescent="0.2">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x14ac:dyDescent="0.2">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x14ac:dyDescent="0.2">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x14ac:dyDescent="0.2">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x14ac:dyDescent="0.2">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x14ac:dyDescent="0.2">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x14ac:dyDescent="0.2">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x14ac:dyDescent="0.2">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x14ac:dyDescent="0.2">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x14ac:dyDescent="0.2">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x14ac:dyDescent="0.2">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x14ac:dyDescent="0.2">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x14ac:dyDescent="0.2">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x14ac:dyDescent="0.2">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x14ac:dyDescent="0.2">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x14ac:dyDescent="0.2">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x14ac:dyDescent="0.2">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x14ac:dyDescent="0.2">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x14ac:dyDescent="0.2">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x14ac:dyDescent="0.2">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x14ac:dyDescent="0.2">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x14ac:dyDescent="0.2">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x14ac:dyDescent="0.2">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x14ac:dyDescent="0.2">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x14ac:dyDescent="0.2">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x14ac:dyDescent="0.2">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x14ac:dyDescent="0.2">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x14ac:dyDescent="0.2">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x14ac:dyDescent="0.2">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x14ac:dyDescent="0.2">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x14ac:dyDescent="0.2">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x14ac:dyDescent="0.2">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x14ac:dyDescent="0.2">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x14ac:dyDescent="0.2">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x14ac:dyDescent="0.2">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x14ac:dyDescent="0.2">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x14ac:dyDescent="0.2">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x14ac:dyDescent="0.2">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x14ac:dyDescent="0.2">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x14ac:dyDescent="0.2">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x14ac:dyDescent="0.2">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x14ac:dyDescent="0.2">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x14ac:dyDescent="0.2">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x14ac:dyDescent="0.2">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x14ac:dyDescent="0.2">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x14ac:dyDescent="0.2">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x14ac:dyDescent="0.2">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x14ac:dyDescent="0.2">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x14ac:dyDescent="0.2">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x14ac:dyDescent="0.2">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x14ac:dyDescent="0.2">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x14ac:dyDescent="0.2">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x14ac:dyDescent="0.2">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x14ac:dyDescent="0.2">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x14ac:dyDescent="0.2">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x14ac:dyDescent="0.2">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x14ac:dyDescent="0.2">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x14ac:dyDescent="0.2">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x14ac:dyDescent="0.2">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x14ac:dyDescent="0.2">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x14ac:dyDescent="0.2">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x14ac:dyDescent="0.2">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x14ac:dyDescent="0.2">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x14ac:dyDescent="0.2">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x14ac:dyDescent="0.2">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x14ac:dyDescent="0.2">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x14ac:dyDescent="0.2">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x14ac:dyDescent="0.2">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x14ac:dyDescent="0.2">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x14ac:dyDescent="0.2">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&amp;L792E337E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x14ac:dyDescent="0.2">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x14ac:dyDescent="0.2">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x14ac:dyDescent="0.2">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150000000000006" customHeight="1" x14ac:dyDescent="0.2">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x14ac:dyDescent="0.2">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x14ac:dyDescent="0.2">
      <c r="A7" s="138">
        <v>1</v>
      </c>
      <c r="B7" s="95" t="s">
        <v>167</v>
      </c>
      <c r="C7" s="95"/>
      <c r="D7" s="151">
        <f t="shared" ref="D7:W7" si="0">SUM(D8,D12,D13,D14,D15,D18,D25,D26,D27,D28,D29,D30,D31,D36,D38)</f>
        <v>79</v>
      </c>
      <c r="E7" s="151">
        <f t="shared" si="0"/>
        <v>79</v>
      </c>
      <c r="F7" s="151">
        <f t="shared" si="0"/>
        <v>79</v>
      </c>
      <c r="G7" s="151">
        <f t="shared" si="0"/>
        <v>7</v>
      </c>
      <c r="H7" s="151">
        <f t="shared" si="0"/>
        <v>0</v>
      </c>
      <c r="I7" s="151">
        <f t="shared" si="0"/>
        <v>0</v>
      </c>
      <c r="J7" s="151">
        <f t="shared" si="0"/>
        <v>70</v>
      </c>
      <c r="K7" s="151">
        <f t="shared" si="0"/>
        <v>0</v>
      </c>
      <c r="L7" s="151">
        <f t="shared" si="0"/>
        <v>0</v>
      </c>
      <c r="M7" s="151">
        <f t="shared" si="0"/>
        <v>75</v>
      </c>
      <c r="N7" s="151">
        <f t="shared" si="0"/>
        <v>70</v>
      </c>
      <c r="O7" s="151">
        <f t="shared" si="0"/>
        <v>65</v>
      </c>
      <c r="P7" s="151">
        <f t="shared" si="0"/>
        <v>63</v>
      </c>
      <c r="Q7" s="151">
        <f t="shared" si="0"/>
        <v>63</v>
      </c>
      <c r="R7" s="151">
        <f t="shared" si="0"/>
        <v>0</v>
      </c>
      <c r="S7" s="151">
        <f t="shared" si="0"/>
        <v>0</v>
      </c>
      <c r="T7" s="151">
        <f t="shared" si="0"/>
        <v>2</v>
      </c>
      <c r="U7" s="151">
        <f t="shared" si="0"/>
        <v>0</v>
      </c>
      <c r="V7" s="151">
        <f t="shared" si="0"/>
        <v>10</v>
      </c>
      <c r="W7" s="151">
        <f t="shared" si="0"/>
        <v>0</v>
      </c>
      <c r="X7" s="68"/>
    </row>
    <row r="8" spans="1:24" x14ac:dyDescent="0.2">
      <c r="A8" s="139">
        <v>2</v>
      </c>
      <c r="B8" s="95" t="s">
        <v>168</v>
      </c>
      <c r="C8" s="95"/>
      <c r="D8" s="107">
        <v>3</v>
      </c>
      <c r="E8" s="107">
        <v>3</v>
      </c>
      <c r="F8" s="107">
        <v>3</v>
      </c>
      <c r="G8" s="107">
        <v>1</v>
      </c>
      <c r="H8" s="107"/>
      <c r="I8" s="107"/>
      <c r="J8" s="107">
        <v>2</v>
      </c>
      <c r="K8" s="107"/>
      <c r="L8" s="107"/>
      <c r="M8" s="107">
        <v>7</v>
      </c>
      <c r="N8" s="107">
        <v>2</v>
      </c>
      <c r="O8" s="107">
        <v>7</v>
      </c>
      <c r="P8" s="107">
        <v>6</v>
      </c>
      <c r="Q8" s="107">
        <v>6</v>
      </c>
      <c r="R8" s="107"/>
      <c r="S8" s="107"/>
      <c r="T8" s="107">
        <v>1</v>
      </c>
      <c r="U8" s="107"/>
      <c r="V8" s="107"/>
      <c r="W8" s="107"/>
      <c r="X8" s="68"/>
    </row>
    <row r="9" spans="1:24" ht="16.7" customHeight="1" x14ac:dyDescent="0.2">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x14ac:dyDescent="0.2">
      <c r="A10" s="140">
        <v>4</v>
      </c>
      <c r="B10" s="96" t="s">
        <v>170</v>
      </c>
      <c r="C10" s="96"/>
      <c r="D10" s="107">
        <v>3</v>
      </c>
      <c r="E10" s="107">
        <v>3</v>
      </c>
      <c r="F10" s="107">
        <v>3</v>
      </c>
      <c r="G10" s="107">
        <v>1</v>
      </c>
      <c r="H10" s="107"/>
      <c r="I10" s="107"/>
      <c r="J10" s="107">
        <v>2</v>
      </c>
      <c r="K10" s="107"/>
      <c r="L10" s="107"/>
      <c r="M10" s="107">
        <v>7</v>
      </c>
      <c r="N10" s="107">
        <v>2</v>
      </c>
      <c r="O10" s="107">
        <v>7</v>
      </c>
      <c r="P10" s="107">
        <v>6</v>
      </c>
      <c r="Q10" s="107">
        <v>6</v>
      </c>
      <c r="R10" s="107"/>
      <c r="S10" s="107"/>
      <c r="T10" s="107">
        <v>1</v>
      </c>
      <c r="U10" s="107"/>
      <c r="V10" s="107"/>
      <c r="W10" s="107"/>
      <c r="X10" s="68"/>
    </row>
    <row r="11" spans="1:24" ht="16.7" customHeight="1" x14ac:dyDescent="0.2">
      <c r="A11" s="127">
        <v>5</v>
      </c>
      <c r="B11" s="96" t="s">
        <v>171</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x14ac:dyDescent="0.2">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x14ac:dyDescent="0.2">
      <c r="A13" s="138">
        <v>7</v>
      </c>
      <c r="B13" s="95" t="s">
        <v>173</v>
      </c>
      <c r="C13" s="95"/>
      <c r="D13" s="107">
        <v>1</v>
      </c>
      <c r="E13" s="107">
        <v>1</v>
      </c>
      <c r="F13" s="107">
        <v>1</v>
      </c>
      <c r="G13" s="107">
        <v>1</v>
      </c>
      <c r="H13" s="107"/>
      <c r="I13" s="107"/>
      <c r="J13" s="107"/>
      <c r="K13" s="107"/>
      <c r="L13" s="107"/>
      <c r="M13" s="107"/>
      <c r="N13" s="107"/>
      <c r="O13" s="107"/>
      <c r="P13" s="107"/>
      <c r="Q13" s="107"/>
      <c r="R13" s="107"/>
      <c r="S13" s="107"/>
      <c r="T13" s="107"/>
      <c r="U13" s="107"/>
      <c r="V13" s="107"/>
      <c r="W13" s="107"/>
      <c r="X13" s="68"/>
    </row>
    <row r="14" spans="1:24" x14ac:dyDescent="0.2">
      <c r="A14" s="139">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x14ac:dyDescent="0.2">
      <c r="A15" s="138">
        <v>9</v>
      </c>
      <c r="B15" s="95" t="s">
        <v>175</v>
      </c>
      <c r="C15" s="95"/>
      <c r="D15" s="107">
        <v>4</v>
      </c>
      <c r="E15" s="107">
        <v>4</v>
      </c>
      <c r="F15" s="107">
        <v>4</v>
      </c>
      <c r="G15" s="107"/>
      <c r="H15" s="107"/>
      <c r="I15" s="107"/>
      <c r="J15" s="107">
        <v>4</v>
      </c>
      <c r="K15" s="107"/>
      <c r="L15" s="107"/>
      <c r="M15" s="107">
        <v>4</v>
      </c>
      <c r="N15" s="107">
        <v>4</v>
      </c>
      <c r="O15" s="107">
        <v>4</v>
      </c>
      <c r="P15" s="107">
        <v>4</v>
      </c>
      <c r="Q15" s="107">
        <v>4</v>
      </c>
      <c r="R15" s="107"/>
      <c r="S15" s="107"/>
      <c r="T15" s="107"/>
      <c r="U15" s="107"/>
      <c r="V15" s="107"/>
      <c r="W15" s="107"/>
      <c r="X15" s="68"/>
    </row>
    <row r="16" spans="1:24" ht="29.45" customHeight="1" x14ac:dyDescent="0.2">
      <c r="A16" s="140">
        <v>10</v>
      </c>
      <c r="B16" s="96" t="s">
        <v>176</v>
      </c>
      <c r="C16" s="96"/>
      <c r="D16" s="107">
        <v>4</v>
      </c>
      <c r="E16" s="107">
        <v>4</v>
      </c>
      <c r="F16" s="107">
        <v>4</v>
      </c>
      <c r="G16" s="107"/>
      <c r="H16" s="107"/>
      <c r="I16" s="107"/>
      <c r="J16" s="107">
        <v>4</v>
      </c>
      <c r="K16" s="107"/>
      <c r="L16" s="107"/>
      <c r="M16" s="107">
        <v>4</v>
      </c>
      <c r="N16" s="107">
        <v>4</v>
      </c>
      <c r="O16" s="107">
        <v>4</v>
      </c>
      <c r="P16" s="107">
        <v>4</v>
      </c>
      <c r="Q16" s="107">
        <v>4</v>
      </c>
      <c r="R16" s="107"/>
      <c r="S16" s="107"/>
      <c r="T16" s="107"/>
      <c r="U16" s="107"/>
      <c r="V16" s="107"/>
      <c r="W16" s="107"/>
      <c r="X16" s="68"/>
    </row>
    <row r="17" spans="1:24" ht="27.95" customHeight="1" x14ac:dyDescent="0.2">
      <c r="A17" s="127">
        <v>11</v>
      </c>
      <c r="B17" s="96" t="s">
        <v>177</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x14ac:dyDescent="0.2">
      <c r="A18" s="139">
        <v>12</v>
      </c>
      <c r="B18" s="95" t="s">
        <v>178</v>
      </c>
      <c r="C18" s="95"/>
      <c r="D18" s="107">
        <v>69</v>
      </c>
      <c r="E18" s="107">
        <v>69</v>
      </c>
      <c r="F18" s="107">
        <v>69</v>
      </c>
      <c r="G18" s="107">
        <v>5</v>
      </c>
      <c r="H18" s="107"/>
      <c r="I18" s="107"/>
      <c r="J18" s="107">
        <v>62</v>
      </c>
      <c r="K18" s="107"/>
      <c r="L18" s="107"/>
      <c r="M18" s="107">
        <v>62</v>
      </c>
      <c r="N18" s="107">
        <v>62</v>
      </c>
      <c r="O18" s="107">
        <v>53</v>
      </c>
      <c r="P18" s="107">
        <v>52</v>
      </c>
      <c r="Q18" s="107">
        <v>52</v>
      </c>
      <c r="R18" s="107"/>
      <c r="S18" s="107"/>
      <c r="T18" s="107">
        <v>1</v>
      </c>
      <c r="U18" s="107"/>
      <c r="V18" s="107">
        <v>9</v>
      </c>
      <c r="W18" s="107"/>
      <c r="X18" s="68"/>
    </row>
    <row r="19" spans="1:24" ht="16.7" customHeight="1" x14ac:dyDescent="0.2">
      <c r="A19" s="127">
        <v>13</v>
      </c>
      <c r="B19" s="96" t="s">
        <v>179</v>
      </c>
      <c r="C19" s="96"/>
      <c r="D19" s="107">
        <v>3</v>
      </c>
      <c r="E19" s="107">
        <v>3</v>
      </c>
      <c r="F19" s="107">
        <v>3</v>
      </c>
      <c r="G19" s="107"/>
      <c r="H19" s="107"/>
      <c r="I19" s="107"/>
      <c r="J19" s="107">
        <v>3</v>
      </c>
      <c r="K19" s="107"/>
      <c r="L19" s="107"/>
      <c r="M19" s="107">
        <v>3</v>
      </c>
      <c r="N19" s="107">
        <v>3</v>
      </c>
      <c r="O19" s="107">
        <v>3</v>
      </c>
      <c r="P19" s="107">
        <v>3</v>
      </c>
      <c r="Q19" s="107">
        <v>3</v>
      </c>
      <c r="R19" s="107"/>
      <c r="S19" s="107"/>
      <c r="T19" s="107"/>
      <c r="U19" s="107"/>
      <c r="V19" s="107"/>
      <c r="W19" s="107"/>
      <c r="X19" s="68"/>
    </row>
    <row r="20" spans="1:24" ht="16.7" customHeight="1" x14ac:dyDescent="0.2">
      <c r="A20" s="140">
        <v>14</v>
      </c>
      <c r="B20" s="96" t="s">
        <v>180</v>
      </c>
      <c r="C20" s="96"/>
      <c r="D20" s="107">
        <v>3</v>
      </c>
      <c r="E20" s="107">
        <v>3</v>
      </c>
      <c r="F20" s="107">
        <v>3</v>
      </c>
      <c r="G20" s="107"/>
      <c r="H20" s="107"/>
      <c r="I20" s="107"/>
      <c r="J20" s="107">
        <v>3</v>
      </c>
      <c r="K20" s="107"/>
      <c r="L20" s="107"/>
      <c r="M20" s="107">
        <v>3</v>
      </c>
      <c r="N20" s="107">
        <v>3</v>
      </c>
      <c r="O20" s="107">
        <v>3</v>
      </c>
      <c r="P20" s="107">
        <v>3</v>
      </c>
      <c r="Q20" s="107">
        <v>3</v>
      </c>
      <c r="R20" s="107"/>
      <c r="S20" s="107"/>
      <c r="T20" s="107"/>
      <c r="U20" s="107"/>
      <c r="V20" s="107"/>
      <c r="W20" s="107"/>
      <c r="X20" s="68"/>
    </row>
    <row r="21" spans="1:24" ht="16.7" customHeight="1" x14ac:dyDescent="0.2">
      <c r="A21" s="127">
        <v>15</v>
      </c>
      <c r="B21" s="96" t="s">
        <v>181</v>
      </c>
      <c r="C21" s="96"/>
      <c r="D21" s="107">
        <v>9</v>
      </c>
      <c r="E21" s="107">
        <v>9</v>
      </c>
      <c r="F21" s="107">
        <v>9</v>
      </c>
      <c r="G21" s="107"/>
      <c r="H21" s="107"/>
      <c r="I21" s="107"/>
      <c r="J21" s="107">
        <v>9</v>
      </c>
      <c r="K21" s="107"/>
      <c r="L21" s="107"/>
      <c r="M21" s="107">
        <v>9</v>
      </c>
      <c r="N21" s="107">
        <v>9</v>
      </c>
      <c r="O21" s="107">
        <v>9</v>
      </c>
      <c r="P21" s="107">
        <v>9</v>
      </c>
      <c r="Q21" s="107">
        <v>9</v>
      </c>
      <c r="R21" s="107"/>
      <c r="S21" s="107"/>
      <c r="T21" s="107"/>
      <c r="U21" s="107"/>
      <c r="V21" s="107"/>
      <c r="W21" s="107"/>
      <c r="X21" s="68"/>
    </row>
    <row r="22" spans="1:24" ht="16.7" customHeight="1" x14ac:dyDescent="0.2">
      <c r="A22" s="140">
        <v>16</v>
      </c>
      <c r="B22" s="96" t="s">
        <v>180</v>
      </c>
      <c r="C22" s="96"/>
      <c r="D22" s="107">
        <v>4</v>
      </c>
      <c r="E22" s="107">
        <v>4</v>
      </c>
      <c r="F22" s="107">
        <v>4</v>
      </c>
      <c r="G22" s="107"/>
      <c r="H22" s="107"/>
      <c r="I22" s="107"/>
      <c r="J22" s="107">
        <v>4</v>
      </c>
      <c r="K22" s="107"/>
      <c r="L22" s="107"/>
      <c r="M22" s="107">
        <v>4</v>
      </c>
      <c r="N22" s="107">
        <v>4</v>
      </c>
      <c r="O22" s="107">
        <v>4</v>
      </c>
      <c r="P22" s="107">
        <v>4</v>
      </c>
      <c r="Q22" s="107">
        <v>4</v>
      </c>
      <c r="R22" s="107"/>
      <c r="S22" s="107"/>
      <c r="T22" s="107"/>
      <c r="U22" s="107"/>
      <c r="V22" s="107"/>
      <c r="W22" s="107"/>
      <c r="X22" s="68"/>
    </row>
    <row r="23" spans="1:24" ht="16.7" customHeight="1" x14ac:dyDescent="0.2">
      <c r="A23" s="127">
        <v>17</v>
      </c>
      <c r="B23" s="96" t="s">
        <v>182</v>
      </c>
      <c r="C23" s="96"/>
      <c r="D23" s="107">
        <v>57</v>
      </c>
      <c r="E23" s="107">
        <v>57</v>
      </c>
      <c r="F23" s="107">
        <v>57</v>
      </c>
      <c r="G23" s="107">
        <v>5</v>
      </c>
      <c r="H23" s="107"/>
      <c r="I23" s="107"/>
      <c r="J23" s="107">
        <v>50</v>
      </c>
      <c r="K23" s="107"/>
      <c r="L23" s="107"/>
      <c r="M23" s="107">
        <v>50</v>
      </c>
      <c r="N23" s="107">
        <v>50</v>
      </c>
      <c r="O23" s="107">
        <v>41</v>
      </c>
      <c r="P23" s="107">
        <v>40</v>
      </c>
      <c r="Q23" s="107">
        <v>40</v>
      </c>
      <c r="R23" s="107"/>
      <c r="S23" s="107"/>
      <c r="T23" s="107">
        <v>1</v>
      </c>
      <c r="U23" s="107"/>
      <c r="V23" s="107">
        <v>9</v>
      </c>
      <c r="W23" s="107"/>
      <c r="X23" s="68"/>
    </row>
    <row r="24" spans="1:24" ht="16.7" customHeight="1" x14ac:dyDescent="0.2">
      <c r="A24" s="140">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x14ac:dyDescent="0.2">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x14ac:dyDescent="0.2">
      <c r="A26" s="139">
        <v>20</v>
      </c>
      <c r="B26" s="95" t="s">
        <v>184</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x14ac:dyDescent="0.2">
      <c r="A27" s="138">
        <v>21</v>
      </c>
      <c r="B27" s="95" t="s">
        <v>185</v>
      </c>
      <c r="C27" s="95"/>
      <c r="D27" s="107"/>
      <c r="E27" s="107"/>
      <c r="F27" s="107"/>
      <c r="G27" s="107"/>
      <c r="H27" s="107"/>
      <c r="I27" s="107"/>
      <c r="J27" s="107"/>
      <c r="K27" s="107"/>
      <c r="L27" s="107"/>
      <c r="M27" s="107"/>
      <c r="N27" s="107"/>
      <c r="O27" s="107"/>
      <c r="P27" s="107"/>
      <c r="Q27" s="107"/>
      <c r="R27" s="107"/>
      <c r="S27" s="107"/>
      <c r="T27" s="107"/>
      <c r="U27" s="107"/>
      <c r="V27" s="107"/>
      <c r="W27" s="107"/>
      <c r="X27" s="68"/>
    </row>
    <row r="28" spans="1:24" x14ac:dyDescent="0.2">
      <c r="A28" s="139">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x14ac:dyDescent="0.2">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x14ac:dyDescent="0.2">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x14ac:dyDescent="0.2">
      <c r="A31" s="138">
        <v>25</v>
      </c>
      <c r="B31" s="95" t="s">
        <v>189</v>
      </c>
      <c r="C31" s="95"/>
      <c r="D31" s="107">
        <v>2</v>
      </c>
      <c r="E31" s="107">
        <v>2</v>
      </c>
      <c r="F31" s="107">
        <v>2</v>
      </c>
      <c r="G31" s="107"/>
      <c r="H31" s="107"/>
      <c r="I31" s="107"/>
      <c r="J31" s="107">
        <v>2</v>
      </c>
      <c r="K31" s="107"/>
      <c r="L31" s="107"/>
      <c r="M31" s="107">
        <v>2</v>
      </c>
      <c r="N31" s="107">
        <v>2</v>
      </c>
      <c r="O31" s="107">
        <v>1</v>
      </c>
      <c r="P31" s="107">
        <v>1</v>
      </c>
      <c r="Q31" s="107">
        <v>1</v>
      </c>
      <c r="R31" s="107"/>
      <c r="S31" s="107"/>
      <c r="T31" s="107"/>
      <c r="U31" s="107"/>
      <c r="V31" s="107">
        <v>1</v>
      </c>
      <c r="W31" s="107"/>
      <c r="X31" s="68"/>
    </row>
    <row r="32" spans="1:24" ht="16.7" customHeight="1" x14ac:dyDescent="0.2">
      <c r="A32" s="140">
        <v>26</v>
      </c>
      <c r="B32" s="96" t="s">
        <v>190</v>
      </c>
      <c r="C32" s="96"/>
      <c r="D32" s="107">
        <v>2</v>
      </c>
      <c r="E32" s="107">
        <v>2</v>
      </c>
      <c r="F32" s="107">
        <v>2</v>
      </c>
      <c r="G32" s="107"/>
      <c r="H32" s="107"/>
      <c r="I32" s="107"/>
      <c r="J32" s="107">
        <v>2</v>
      </c>
      <c r="K32" s="107"/>
      <c r="L32" s="107"/>
      <c r="M32" s="107">
        <v>2</v>
      </c>
      <c r="N32" s="107">
        <v>2</v>
      </c>
      <c r="O32" s="107">
        <v>1</v>
      </c>
      <c r="P32" s="107">
        <v>1</v>
      </c>
      <c r="Q32" s="107">
        <v>1</v>
      </c>
      <c r="R32" s="107"/>
      <c r="S32" s="107"/>
      <c r="T32" s="107"/>
      <c r="U32" s="107"/>
      <c r="V32" s="107">
        <v>1</v>
      </c>
      <c r="W32" s="107"/>
      <c r="X32" s="68"/>
    </row>
    <row r="33" spans="1:24" ht="16.7" customHeight="1" x14ac:dyDescent="0.2">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x14ac:dyDescent="0.2">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x14ac:dyDescent="0.2">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x14ac:dyDescent="0.2">
      <c r="A36" s="139">
        <v>30</v>
      </c>
      <c r="B36" s="94" t="s">
        <v>194</v>
      </c>
      <c r="C36" s="101"/>
      <c r="D36" s="107"/>
      <c r="E36" s="107"/>
      <c r="F36" s="107"/>
      <c r="G36" s="107"/>
      <c r="H36" s="107"/>
      <c r="I36" s="107"/>
      <c r="J36" s="107"/>
      <c r="K36" s="107"/>
      <c r="L36" s="107"/>
      <c r="M36" s="107"/>
      <c r="N36" s="107"/>
      <c r="O36" s="107"/>
      <c r="P36" s="107"/>
      <c r="Q36" s="107"/>
      <c r="R36" s="107"/>
      <c r="S36" s="107"/>
      <c r="T36" s="107"/>
      <c r="U36" s="107"/>
      <c r="V36" s="107"/>
      <c r="W36" s="107"/>
      <c r="X36" s="68"/>
    </row>
    <row r="37" spans="1:24" ht="16.7" customHeight="1" x14ac:dyDescent="0.2">
      <c r="A37" s="127">
        <v>31</v>
      </c>
      <c r="B37" s="142" t="s">
        <v>195</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x14ac:dyDescent="0.2">
      <c r="A38" s="139">
        <v>32</v>
      </c>
      <c r="B38" s="94" t="s">
        <v>196</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95" customHeight="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x14ac:dyDescent="0.2">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x14ac:dyDescent="0.2">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x14ac:dyDescent="0.2">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x14ac:dyDescent="0.2">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x14ac:dyDescent="0.2">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x14ac:dyDescent="0.2">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x14ac:dyDescent="0.2">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x14ac:dyDescent="0.2">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x14ac:dyDescent="0.2">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x14ac:dyDescent="0.2">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x14ac:dyDescent="0.2">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x14ac:dyDescent="0.2">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x14ac:dyDescent="0.2">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x14ac:dyDescent="0.2">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x14ac:dyDescent="0.2">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x14ac:dyDescent="0.2">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x14ac:dyDescent="0.2">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x14ac:dyDescent="0.2">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x14ac:dyDescent="0.2">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x14ac:dyDescent="0.2">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x14ac:dyDescent="0.2">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x14ac:dyDescent="0.2">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x14ac:dyDescent="0.2">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x14ac:dyDescent="0.2">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x14ac:dyDescent="0.2">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x14ac:dyDescent="0.2">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x14ac:dyDescent="0.2">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x14ac:dyDescent="0.2">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x14ac:dyDescent="0.2">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x14ac:dyDescent="0.2">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x14ac:dyDescent="0.2">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x14ac:dyDescent="0.2">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x14ac:dyDescent="0.2">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x14ac:dyDescent="0.2">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x14ac:dyDescent="0.2">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x14ac:dyDescent="0.2">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x14ac:dyDescent="0.2">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x14ac:dyDescent="0.2">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x14ac:dyDescent="0.2">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x14ac:dyDescent="0.2">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x14ac:dyDescent="0.2">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x14ac:dyDescent="0.2">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x14ac:dyDescent="0.2">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x14ac:dyDescent="0.2">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x14ac:dyDescent="0.2">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x14ac:dyDescent="0.2">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x14ac:dyDescent="0.2">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x14ac:dyDescent="0.2">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x14ac:dyDescent="0.2">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x14ac:dyDescent="0.2">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x14ac:dyDescent="0.2">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x14ac:dyDescent="0.2">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x14ac:dyDescent="0.2">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x14ac:dyDescent="0.2">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x14ac:dyDescent="0.2">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x14ac:dyDescent="0.2">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x14ac:dyDescent="0.2">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x14ac:dyDescent="0.2">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x14ac:dyDescent="0.2">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x14ac:dyDescent="0.2">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x14ac:dyDescent="0.2">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x14ac:dyDescent="0.2">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x14ac:dyDescent="0.2">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x14ac:dyDescent="0.2">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x14ac:dyDescent="0.2">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x14ac:dyDescent="0.2">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x14ac:dyDescent="0.2">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x14ac:dyDescent="0.2">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x14ac:dyDescent="0.2">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x14ac:dyDescent="0.2">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x14ac:dyDescent="0.2">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x14ac:dyDescent="0.2">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x14ac:dyDescent="0.2">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x14ac:dyDescent="0.2">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x14ac:dyDescent="0.2">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x14ac:dyDescent="0.2">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x14ac:dyDescent="0.2">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x14ac:dyDescent="0.2">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x14ac:dyDescent="0.2">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x14ac:dyDescent="0.2">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x14ac:dyDescent="0.2">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x14ac:dyDescent="0.2">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x14ac:dyDescent="0.2">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x14ac:dyDescent="0.2">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x14ac:dyDescent="0.2">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x14ac:dyDescent="0.2">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x14ac:dyDescent="0.2">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x14ac:dyDescent="0.2">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x14ac:dyDescent="0.2">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x14ac:dyDescent="0.2">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x14ac:dyDescent="0.2">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x14ac:dyDescent="0.2">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x14ac:dyDescent="0.2">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x14ac:dyDescent="0.2">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x14ac:dyDescent="0.2">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x14ac:dyDescent="0.2">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x14ac:dyDescent="0.2">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x14ac:dyDescent="0.2">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x14ac:dyDescent="0.2">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x14ac:dyDescent="0.2">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x14ac:dyDescent="0.2">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x14ac:dyDescent="0.2">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x14ac:dyDescent="0.2">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x14ac:dyDescent="0.2">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x14ac:dyDescent="0.2">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x14ac:dyDescent="0.2">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x14ac:dyDescent="0.2">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x14ac:dyDescent="0.2">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x14ac:dyDescent="0.2">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x14ac:dyDescent="0.2">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x14ac:dyDescent="0.2">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x14ac:dyDescent="0.2">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x14ac:dyDescent="0.2">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x14ac:dyDescent="0.2">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x14ac:dyDescent="0.2">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x14ac:dyDescent="0.2">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x14ac:dyDescent="0.2">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x14ac:dyDescent="0.2">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x14ac:dyDescent="0.2">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x14ac:dyDescent="0.2">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x14ac:dyDescent="0.2">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x14ac:dyDescent="0.2">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x14ac:dyDescent="0.2">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x14ac:dyDescent="0.2">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x14ac:dyDescent="0.2">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x14ac:dyDescent="0.2">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x14ac:dyDescent="0.2">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x14ac:dyDescent="0.2">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x14ac:dyDescent="0.2">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x14ac:dyDescent="0.2">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x14ac:dyDescent="0.2">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x14ac:dyDescent="0.2">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x14ac:dyDescent="0.2">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x14ac:dyDescent="0.2">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x14ac:dyDescent="0.2">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x14ac:dyDescent="0.2">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x14ac:dyDescent="0.2">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x14ac:dyDescent="0.2">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x14ac:dyDescent="0.2">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x14ac:dyDescent="0.2">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x14ac:dyDescent="0.2">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x14ac:dyDescent="0.2">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x14ac:dyDescent="0.2">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x14ac:dyDescent="0.2">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x14ac:dyDescent="0.2">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x14ac:dyDescent="0.2">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x14ac:dyDescent="0.2">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x14ac:dyDescent="0.2">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x14ac:dyDescent="0.2">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x14ac:dyDescent="0.2">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x14ac:dyDescent="0.2">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x14ac:dyDescent="0.2">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x14ac:dyDescent="0.2">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x14ac:dyDescent="0.2">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x14ac:dyDescent="0.2">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x14ac:dyDescent="0.2">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x14ac:dyDescent="0.2">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x14ac:dyDescent="0.2">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x14ac:dyDescent="0.2">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x14ac:dyDescent="0.2">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x14ac:dyDescent="0.2">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x14ac:dyDescent="0.2">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x14ac:dyDescent="0.2">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x14ac:dyDescent="0.2">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x14ac:dyDescent="0.2">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x14ac:dyDescent="0.2">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x14ac:dyDescent="0.2">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x14ac:dyDescent="0.2">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x14ac:dyDescent="0.2">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x14ac:dyDescent="0.2">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x14ac:dyDescent="0.2">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x14ac:dyDescent="0.2">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x14ac:dyDescent="0.2">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x14ac:dyDescent="0.2">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x14ac:dyDescent="0.2">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x14ac:dyDescent="0.2">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x14ac:dyDescent="0.2">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x14ac:dyDescent="0.2">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x14ac:dyDescent="0.2">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x14ac:dyDescent="0.2">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x14ac:dyDescent="0.2">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x14ac:dyDescent="0.2">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x14ac:dyDescent="0.2">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x14ac:dyDescent="0.2">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x14ac:dyDescent="0.2">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x14ac:dyDescent="0.2">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x14ac:dyDescent="0.2">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x14ac:dyDescent="0.2">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x14ac:dyDescent="0.2">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x14ac:dyDescent="0.2">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x14ac:dyDescent="0.2">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x14ac:dyDescent="0.2">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x14ac:dyDescent="0.2">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x14ac:dyDescent="0.2">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x14ac:dyDescent="0.2">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x14ac:dyDescent="0.2">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x14ac:dyDescent="0.2">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x14ac:dyDescent="0.2">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x14ac:dyDescent="0.2">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x14ac:dyDescent="0.2">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x14ac:dyDescent="0.2">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x14ac:dyDescent="0.2">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x14ac:dyDescent="0.2">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x14ac:dyDescent="0.2">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x14ac:dyDescent="0.2">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x14ac:dyDescent="0.2">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x14ac:dyDescent="0.2">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x14ac:dyDescent="0.2">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x14ac:dyDescent="0.2">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x14ac:dyDescent="0.2">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x14ac:dyDescent="0.2">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x14ac:dyDescent="0.2">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x14ac:dyDescent="0.2">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x14ac:dyDescent="0.2">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x14ac:dyDescent="0.2">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x14ac:dyDescent="0.2">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x14ac:dyDescent="0.2">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x14ac:dyDescent="0.2">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x14ac:dyDescent="0.2">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x14ac:dyDescent="0.2">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x14ac:dyDescent="0.2">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x14ac:dyDescent="0.2">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x14ac:dyDescent="0.2">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x14ac:dyDescent="0.2">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x14ac:dyDescent="0.2">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x14ac:dyDescent="0.2">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x14ac:dyDescent="0.2">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x14ac:dyDescent="0.2">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x14ac:dyDescent="0.2">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x14ac:dyDescent="0.2">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x14ac:dyDescent="0.2">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x14ac:dyDescent="0.2">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x14ac:dyDescent="0.2">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x14ac:dyDescent="0.2">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x14ac:dyDescent="0.2">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x14ac:dyDescent="0.2">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x14ac:dyDescent="0.2">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x14ac:dyDescent="0.2">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x14ac:dyDescent="0.2">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x14ac:dyDescent="0.2">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x14ac:dyDescent="0.2">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x14ac:dyDescent="0.2">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x14ac:dyDescent="0.2">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x14ac:dyDescent="0.2">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x14ac:dyDescent="0.2">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x14ac:dyDescent="0.2">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x14ac:dyDescent="0.2">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x14ac:dyDescent="0.2">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x14ac:dyDescent="0.2">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x14ac:dyDescent="0.2">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x14ac:dyDescent="0.2">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x14ac:dyDescent="0.2">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x14ac:dyDescent="0.2">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x14ac:dyDescent="0.2">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x14ac:dyDescent="0.2">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x14ac:dyDescent="0.2">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x14ac:dyDescent="0.2">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x14ac:dyDescent="0.2">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x14ac:dyDescent="0.2">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x14ac:dyDescent="0.2">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x14ac:dyDescent="0.2">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x14ac:dyDescent="0.2">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x14ac:dyDescent="0.2">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x14ac:dyDescent="0.2">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x14ac:dyDescent="0.2">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x14ac:dyDescent="0.2">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x14ac:dyDescent="0.2">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x14ac:dyDescent="0.2">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x14ac:dyDescent="0.2">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x14ac:dyDescent="0.2">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x14ac:dyDescent="0.2">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x14ac:dyDescent="0.2">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x14ac:dyDescent="0.2">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x14ac:dyDescent="0.2">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x14ac:dyDescent="0.2">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x14ac:dyDescent="0.2">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x14ac:dyDescent="0.2">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x14ac:dyDescent="0.2">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x14ac:dyDescent="0.2">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x14ac:dyDescent="0.2">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x14ac:dyDescent="0.2">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x14ac:dyDescent="0.2">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x14ac:dyDescent="0.2">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x14ac:dyDescent="0.2">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x14ac:dyDescent="0.2">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x14ac:dyDescent="0.2">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x14ac:dyDescent="0.2">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x14ac:dyDescent="0.2">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x14ac:dyDescent="0.2">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x14ac:dyDescent="0.2">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x14ac:dyDescent="0.2">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x14ac:dyDescent="0.2">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x14ac:dyDescent="0.2">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x14ac:dyDescent="0.2">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x14ac:dyDescent="0.2">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x14ac:dyDescent="0.2">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x14ac:dyDescent="0.2">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x14ac:dyDescent="0.2">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x14ac:dyDescent="0.2">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x14ac:dyDescent="0.2">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x14ac:dyDescent="0.2">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x14ac:dyDescent="0.2">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x14ac:dyDescent="0.2">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x14ac:dyDescent="0.2">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x14ac:dyDescent="0.2">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x14ac:dyDescent="0.2">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x14ac:dyDescent="0.2">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x14ac:dyDescent="0.2">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x14ac:dyDescent="0.2">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x14ac:dyDescent="0.2">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x14ac:dyDescent="0.2">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x14ac:dyDescent="0.2">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x14ac:dyDescent="0.2">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x14ac:dyDescent="0.2">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x14ac:dyDescent="0.2">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x14ac:dyDescent="0.2">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x14ac:dyDescent="0.2">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x14ac:dyDescent="0.2">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x14ac:dyDescent="0.2">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x14ac:dyDescent="0.2">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x14ac:dyDescent="0.2">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x14ac:dyDescent="0.2">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x14ac:dyDescent="0.2">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x14ac:dyDescent="0.2">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x14ac:dyDescent="0.2">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x14ac:dyDescent="0.2">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x14ac:dyDescent="0.2">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x14ac:dyDescent="0.2">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x14ac:dyDescent="0.2">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x14ac:dyDescent="0.2">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x14ac:dyDescent="0.2">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x14ac:dyDescent="0.2">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x14ac:dyDescent="0.2">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x14ac:dyDescent="0.2">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x14ac:dyDescent="0.2">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x14ac:dyDescent="0.2">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x14ac:dyDescent="0.2">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x14ac:dyDescent="0.2">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x14ac:dyDescent="0.2">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x14ac:dyDescent="0.2">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x14ac:dyDescent="0.2">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x14ac:dyDescent="0.2">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x14ac:dyDescent="0.2">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x14ac:dyDescent="0.2">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x14ac:dyDescent="0.2">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x14ac:dyDescent="0.2">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x14ac:dyDescent="0.2">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x14ac:dyDescent="0.2">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x14ac:dyDescent="0.2">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x14ac:dyDescent="0.2">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x14ac:dyDescent="0.2">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x14ac:dyDescent="0.2">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x14ac:dyDescent="0.2">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x14ac:dyDescent="0.2">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x14ac:dyDescent="0.2">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x14ac:dyDescent="0.2">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x14ac:dyDescent="0.2">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x14ac:dyDescent="0.2">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x14ac:dyDescent="0.2">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x14ac:dyDescent="0.2">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x14ac:dyDescent="0.2">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x14ac:dyDescent="0.2">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x14ac:dyDescent="0.2">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x14ac:dyDescent="0.2">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x14ac:dyDescent="0.2">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x14ac:dyDescent="0.2">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x14ac:dyDescent="0.2">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x14ac:dyDescent="0.2">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x14ac:dyDescent="0.2">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x14ac:dyDescent="0.2">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x14ac:dyDescent="0.2">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x14ac:dyDescent="0.2">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x14ac:dyDescent="0.2">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x14ac:dyDescent="0.2">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x14ac:dyDescent="0.2">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x14ac:dyDescent="0.2">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x14ac:dyDescent="0.2">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x14ac:dyDescent="0.2">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x14ac:dyDescent="0.2">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x14ac:dyDescent="0.2">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x14ac:dyDescent="0.2">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x14ac:dyDescent="0.2">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x14ac:dyDescent="0.2">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x14ac:dyDescent="0.2">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x14ac:dyDescent="0.2">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x14ac:dyDescent="0.2">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x14ac:dyDescent="0.2">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x14ac:dyDescent="0.2">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x14ac:dyDescent="0.2">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x14ac:dyDescent="0.2">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x14ac:dyDescent="0.2">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x14ac:dyDescent="0.2">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x14ac:dyDescent="0.2">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x14ac:dyDescent="0.2">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x14ac:dyDescent="0.2">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x14ac:dyDescent="0.2">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x14ac:dyDescent="0.2">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x14ac:dyDescent="0.2">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x14ac:dyDescent="0.2">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x14ac:dyDescent="0.2">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x14ac:dyDescent="0.2">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x14ac:dyDescent="0.2">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x14ac:dyDescent="0.2">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x14ac:dyDescent="0.2">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x14ac:dyDescent="0.2">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x14ac:dyDescent="0.2">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x14ac:dyDescent="0.2">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x14ac:dyDescent="0.2">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x14ac:dyDescent="0.2">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x14ac:dyDescent="0.2">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x14ac:dyDescent="0.2">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x14ac:dyDescent="0.2">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x14ac:dyDescent="0.2">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x14ac:dyDescent="0.2">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x14ac:dyDescent="0.2">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x14ac:dyDescent="0.2">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x14ac:dyDescent="0.2">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x14ac:dyDescent="0.2">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x14ac:dyDescent="0.2">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x14ac:dyDescent="0.2">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x14ac:dyDescent="0.2">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x14ac:dyDescent="0.2">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x14ac:dyDescent="0.2">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x14ac:dyDescent="0.2">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x14ac:dyDescent="0.2">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x14ac:dyDescent="0.2">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x14ac:dyDescent="0.2">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&amp;L792E337E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2" t="s">
        <v>206</v>
      </c>
      <c r="B1" s="152"/>
      <c r="C1" s="152"/>
      <c r="D1" s="152"/>
      <c r="E1" s="152"/>
      <c r="F1" s="152"/>
      <c r="G1" s="152"/>
      <c r="H1" s="152"/>
      <c r="I1" s="152"/>
      <c r="J1" s="152"/>
      <c r="K1" s="152"/>
      <c r="L1" s="152"/>
      <c r="M1" s="152"/>
      <c r="N1" s="152"/>
    </row>
    <row r="2" spans="1:58" ht="16.7" customHeight="1" x14ac:dyDescent="0.2">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x14ac:dyDescent="0.2">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x14ac:dyDescent="0.2">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x14ac:dyDescent="0.2">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x14ac:dyDescent="0.2">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x14ac:dyDescent="0.2">
      <c r="A7" s="73">
        <v>1</v>
      </c>
      <c r="B7" s="94" t="s">
        <v>208</v>
      </c>
      <c r="C7" s="158"/>
      <c r="D7" s="101"/>
      <c r="E7" s="107">
        <f t="shared" ref="E7:N7" si="0">SUM(E8:E12)</f>
        <v>3</v>
      </c>
      <c r="F7" s="107">
        <f t="shared" si="0"/>
        <v>3</v>
      </c>
      <c r="G7" s="107">
        <f t="shared" si="0"/>
        <v>1</v>
      </c>
      <c r="H7" s="107">
        <f t="shared" si="0"/>
        <v>0</v>
      </c>
      <c r="I7" s="107">
        <f t="shared" si="0"/>
        <v>2</v>
      </c>
      <c r="J7" s="107">
        <f t="shared" si="0"/>
        <v>0</v>
      </c>
      <c r="K7" s="107">
        <f t="shared" si="0"/>
        <v>2</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x14ac:dyDescent="0.2">
      <c r="A8" s="73">
        <v>2</v>
      </c>
      <c r="B8" s="18" t="s">
        <v>209</v>
      </c>
      <c r="C8" s="34"/>
      <c r="D8" s="64"/>
      <c r="E8" s="107">
        <v>3</v>
      </c>
      <c r="F8" s="107">
        <v>3</v>
      </c>
      <c r="G8" s="107">
        <v>1</v>
      </c>
      <c r="H8" s="107"/>
      <c r="I8" s="107">
        <v>2</v>
      </c>
      <c r="J8" s="107"/>
      <c r="K8" s="107">
        <v>2</v>
      </c>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x14ac:dyDescent="0.2">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x14ac:dyDescent="0.2">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x14ac:dyDescent="0.2">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x14ac:dyDescent="0.2">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x14ac:dyDescent="0.2">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x14ac:dyDescent="0.2">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x14ac:dyDescent="0.2">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x14ac:dyDescent="0.2">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x14ac:dyDescent="0.2">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x14ac:dyDescent="0.2">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x14ac:dyDescent="0.2">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x14ac:dyDescent="0.2">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x14ac:dyDescent="0.2">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x14ac:dyDescent="0.2">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x14ac:dyDescent="0.2">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x14ac:dyDescent="0.2">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x14ac:dyDescent="0.2">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x14ac:dyDescent="0.2">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x14ac:dyDescent="0.2">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x14ac:dyDescent="0.2">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x14ac:dyDescent="0.2">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x14ac:dyDescent="0.2">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x14ac:dyDescent="0.2">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x14ac:dyDescent="0.2">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x14ac:dyDescent="0.2">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x14ac:dyDescent="0.2">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x14ac:dyDescent="0.2">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x14ac:dyDescent="0.2">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x14ac:dyDescent="0.2">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x14ac:dyDescent="0.2">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x14ac:dyDescent="0.2">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x14ac:dyDescent="0.2">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x14ac:dyDescent="0.2">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x14ac:dyDescent="0.2">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x14ac:dyDescent="0.2">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x14ac:dyDescent="0.2">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x14ac:dyDescent="0.2">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x14ac:dyDescent="0.2">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x14ac:dyDescent="0.2">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x14ac:dyDescent="0.2">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x14ac:dyDescent="0.2">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x14ac:dyDescent="0.2">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x14ac:dyDescent="0.2">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x14ac:dyDescent="0.2">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x14ac:dyDescent="0.2">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x14ac:dyDescent="0.2">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x14ac:dyDescent="0.2">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x14ac:dyDescent="0.2">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x14ac:dyDescent="0.2">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x14ac:dyDescent="0.2">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x14ac:dyDescent="0.2">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x14ac:dyDescent="0.2">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x14ac:dyDescent="0.2">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x14ac:dyDescent="0.2">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x14ac:dyDescent="0.2">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x14ac:dyDescent="0.2">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x14ac:dyDescent="0.2">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x14ac:dyDescent="0.2">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x14ac:dyDescent="0.2">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x14ac:dyDescent="0.2">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x14ac:dyDescent="0.2">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x14ac:dyDescent="0.2">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x14ac:dyDescent="0.2">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x14ac:dyDescent="0.2">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x14ac:dyDescent="0.2">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x14ac:dyDescent="0.2">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x14ac:dyDescent="0.2">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x14ac:dyDescent="0.2">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x14ac:dyDescent="0.2">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x14ac:dyDescent="0.2">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x14ac:dyDescent="0.2">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x14ac:dyDescent="0.2">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x14ac:dyDescent="0.2">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x14ac:dyDescent="0.2">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x14ac:dyDescent="0.2">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x14ac:dyDescent="0.2">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x14ac:dyDescent="0.2">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x14ac:dyDescent="0.2">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x14ac:dyDescent="0.2">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x14ac:dyDescent="0.2">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x14ac:dyDescent="0.2">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x14ac:dyDescent="0.2">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x14ac:dyDescent="0.2">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x14ac:dyDescent="0.2">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x14ac:dyDescent="0.2">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x14ac:dyDescent="0.2">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x14ac:dyDescent="0.2">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x14ac:dyDescent="0.2">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x14ac:dyDescent="0.2">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x14ac:dyDescent="0.2">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x14ac:dyDescent="0.2">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x14ac:dyDescent="0.2">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x14ac:dyDescent="0.2">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x14ac:dyDescent="0.2">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x14ac:dyDescent="0.2">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x14ac:dyDescent="0.2">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x14ac:dyDescent="0.2">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x14ac:dyDescent="0.2">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x14ac:dyDescent="0.2">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x14ac:dyDescent="0.2">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x14ac:dyDescent="0.2">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x14ac:dyDescent="0.2">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x14ac:dyDescent="0.2">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x14ac:dyDescent="0.2">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x14ac:dyDescent="0.2">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x14ac:dyDescent="0.2">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x14ac:dyDescent="0.2">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x14ac:dyDescent="0.2">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x14ac:dyDescent="0.2">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x14ac:dyDescent="0.2">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x14ac:dyDescent="0.2">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x14ac:dyDescent="0.2">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x14ac:dyDescent="0.2">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x14ac:dyDescent="0.2">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x14ac:dyDescent="0.2">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x14ac:dyDescent="0.2">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x14ac:dyDescent="0.2">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x14ac:dyDescent="0.2">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x14ac:dyDescent="0.2">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x14ac:dyDescent="0.2">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x14ac:dyDescent="0.2">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x14ac:dyDescent="0.2">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x14ac:dyDescent="0.2">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x14ac:dyDescent="0.2">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x14ac:dyDescent="0.2">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x14ac:dyDescent="0.2">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x14ac:dyDescent="0.2">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x14ac:dyDescent="0.2">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x14ac:dyDescent="0.2">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x14ac:dyDescent="0.2">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x14ac:dyDescent="0.2">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x14ac:dyDescent="0.2">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x14ac:dyDescent="0.2">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x14ac:dyDescent="0.2">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x14ac:dyDescent="0.2">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x14ac:dyDescent="0.2">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x14ac:dyDescent="0.2">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x14ac:dyDescent="0.2">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x14ac:dyDescent="0.2">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x14ac:dyDescent="0.2">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x14ac:dyDescent="0.2">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x14ac:dyDescent="0.2">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x14ac:dyDescent="0.2">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x14ac:dyDescent="0.2">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x14ac:dyDescent="0.2">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x14ac:dyDescent="0.2">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x14ac:dyDescent="0.2">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x14ac:dyDescent="0.2">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x14ac:dyDescent="0.2">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x14ac:dyDescent="0.2">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x14ac:dyDescent="0.2">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x14ac:dyDescent="0.2">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x14ac:dyDescent="0.2">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x14ac:dyDescent="0.2">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x14ac:dyDescent="0.2">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x14ac:dyDescent="0.2">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x14ac:dyDescent="0.2">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x14ac:dyDescent="0.2">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x14ac:dyDescent="0.2">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x14ac:dyDescent="0.2">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x14ac:dyDescent="0.2">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x14ac:dyDescent="0.2">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x14ac:dyDescent="0.2">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x14ac:dyDescent="0.2">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x14ac:dyDescent="0.2">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x14ac:dyDescent="0.2">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x14ac:dyDescent="0.2">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x14ac:dyDescent="0.2">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x14ac:dyDescent="0.2">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x14ac:dyDescent="0.2">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x14ac:dyDescent="0.2">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x14ac:dyDescent="0.2">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x14ac:dyDescent="0.2">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x14ac:dyDescent="0.2">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x14ac:dyDescent="0.2">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x14ac:dyDescent="0.2">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x14ac:dyDescent="0.2">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x14ac:dyDescent="0.2">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x14ac:dyDescent="0.2">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x14ac:dyDescent="0.2">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x14ac:dyDescent="0.2">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x14ac:dyDescent="0.2">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x14ac:dyDescent="0.2">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x14ac:dyDescent="0.2">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x14ac:dyDescent="0.2">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x14ac:dyDescent="0.2">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x14ac:dyDescent="0.2">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x14ac:dyDescent="0.2">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x14ac:dyDescent="0.2">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x14ac:dyDescent="0.2">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x14ac:dyDescent="0.2">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x14ac:dyDescent="0.2">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x14ac:dyDescent="0.2">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x14ac:dyDescent="0.2">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x14ac:dyDescent="0.2">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x14ac:dyDescent="0.2">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x14ac:dyDescent="0.2">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x14ac:dyDescent="0.2">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x14ac:dyDescent="0.2">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x14ac:dyDescent="0.2">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x14ac:dyDescent="0.2">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x14ac:dyDescent="0.2">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x14ac:dyDescent="0.2">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x14ac:dyDescent="0.2">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x14ac:dyDescent="0.2">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x14ac:dyDescent="0.2">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x14ac:dyDescent="0.2">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x14ac:dyDescent="0.2">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x14ac:dyDescent="0.2">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x14ac:dyDescent="0.2">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x14ac:dyDescent="0.2">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x14ac:dyDescent="0.2">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x14ac:dyDescent="0.2">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x14ac:dyDescent="0.2">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x14ac:dyDescent="0.2">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x14ac:dyDescent="0.2">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x14ac:dyDescent="0.2">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x14ac:dyDescent="0.2">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x14ac:dyDescent="0.2">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x14ac:dyDescent="0.2">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x14ac:dyDescent="0.2">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x14ac:dyDescent="0.2">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x14ac:dyDescent="0.2">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x14ac:dyDescent="0.2">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x14ac:dyDescent="0.2">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x14ac:dyDescent="0.2">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x14ac:dyDescent="0.2">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x14ac:dyDescent="0.2">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x14ac:dyDescent="0.2">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x14ac:dyDescent="0.2">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x14ac:dyDescent="0.2">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x14ac:dyDescent="0.2">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x14ac:dyDescent="0.2">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x14ac:dyDescent="0.2">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x14ac:dyDescent="0.2">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x14ac:dyDescent="0.2">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x14ac:dyDescent="0.2">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x14ac:dyDescent="0.2">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x14ac:dyDescent="0.2">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x14ac:dyDescent="0.2">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x14ac:dyDescent="0.2">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x14ac:dyDescent="0.2">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x14ac:dyDescent="0.2">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x14ac:dyDescent="0.2">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x14ac:dyDescent="0.2">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x14ac:dyDescent="0.2">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x14ac:dyDescent="0.2">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x14ac:dyDescent="0.2">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x14ac:dyDescent="0.2">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x14ac:dyDescent="0.2">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x14ac:dyDescent="0.2">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x14ac:dyDescent="0.2">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x14ac:dyDescent="0.2">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x14ac:dyDescent="0.2">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x14ac:dyDescent="0.2">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x14ac:dyDescent="0.2">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x14ac:dyDescent="0.2">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x14ac:dyDescent="0.2">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x14ac:dyDescent="0.2">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x14ac:dyDescent="0.2">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x14ac:dyDescent="0.2">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x14ac:dyDescent="0.2">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x14ac:dyDescent="0.2">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x14ac:dyDescent="0.2">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x14ac:dyDescent="0.2">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x14ac:dyDescent="0.2">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x14ac:dyDescent="0.2">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x14ac:dyDescent="0.2">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x14ac:dyDescent="0.2">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x14ac:dyDescent="0.2">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x14ac:dyDescent="0.2">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x14ac:dyDescent="0.2">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x14ac:dyDescent="0.2">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x14ac:dyDescent="0.2">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x14ac:dyDescent="0.2">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x14ac:dyDescent="0.2">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x14ac:dyDescent="0.2">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x14ac:dyDescent="0.2">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x14ac:dyDescent="0.2">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x14ac:dyDescent="0.2">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x14ac:dyDescent="0.2">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x14ac:dyDescent="0.2">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x14ac:dyDescent="0.2">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x14ac:dyDescent="0.2">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x14ac:dyDescent="0.2">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x14ac:dyDescent="0.2">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x14ac:dyDescent="0.2">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x14ac:dyDescent="0.2">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x14ac:dyDescent="0.2">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x14ac:dyDescent="0.2">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x14ac:dyDescent="0.2">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x14ac:dyDescent="0.2">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x14ac:dyDescent="0.2">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x14ac:dyDescent="0.2">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x14ac:dyDescent="0.2">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x14ac:dyDescent="0.2">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x14ac:dyDescent="0.2">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x14ac:dyDescent="0.2">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x14ac:dyDescent="0.2">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x14ac:dyDescent="0.2">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x14ac:dyDescent="0.2">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x14ac:dyDescent="0.2">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x14ac:dyDescent="0.2">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x14ac:dyDescent="0.2">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x14ac:dyDescent="0.2">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x14ac:dyDescent="0.2">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x14ac:dyDescent="0.2">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x14ac:dyDescent="0.2">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x14ac:dyDescent="0.2">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x14ac:dyDescent="0.2">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x14ac:dyDescent="0.2">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x14ac:dyDescent="0.2">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x14ac:dyDescent="0.2">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x14ac:dyDescent="0.2">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x14ac:dyDescent="0.2">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x14ac:dyDescent="0.2">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x14ac:dyDescent="0.2">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x14ac:dyDescent="0.2">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x14ac:dyDescent="0.2">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x14ac:dyDescent="0.2">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x14ac:dyDescent="0.2">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x14ac:dyDescent="0.2">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x14ac:dyDescent="0.2">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x14ac:dyDescent="0.2">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x14ac:dyDescent="0.2">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x14ac:dyDescent="0.2">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x14ac:dyDescent="0.2">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x14ac:dyDescent="0.2">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x14ac:dyDescent="0.2">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x14ac:dyDescent="0.2">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x14ac:dyDescent="0.2">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x14ac:dyDescent="0.2">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x14ac:dyDescent="0.2">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x14ac:dyDescent="0.2">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x14ac:dyDescent="0.2">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x14ac:dyDescent="0.2">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x14ac:dyDescent="0.2">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x14ac:dyDescent="0.2">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x14ac:dyDescent="0.2">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x14ac:dyDescent="0.2">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x14ac:dyDescent="0.2">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x14ac:dyDescent="0.2">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x14ac:dyDescent="0.2">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x14ac:dyDescent="0.2">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x14ac:dyDescent="0.2">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x14ac:dyDescent="0.2">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x14ac:dyDescent="0.2">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x14ac:dyDescent="0.2">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x14ac:dyDescent="0.2">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x14ac:dyDescent="0.2">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x14ac:dyDescent="0.2">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x14ac:dyDescent="0.2">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x14ac:dyDescent="0.2">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x14ac:dyDescent="0.2">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x14ac:dyDescent="0.2">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x14ac:dyDescent="0.2">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x14ac:dyDescent="0.2">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x14ac:dyDescent="0.2">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x14ac:dyDescent="0.2">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x14ac:dyDescent="0.2">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x14ac:dyDescent="0.2">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x14ac:dyDescent="0.2">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x14ac:dyDescent="0.2">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x14ac:dyDescent="0.2">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x14ac:dyDescent="0.2">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x14ac:dyDescent="0.2">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x14ac:dyDescent="0.2">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x14ac:dyDescent="0.2">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x14ac:dyDescent="0.2">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x14ac:dyDescent="0.2">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x14ac:dyDescent="0.2">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x14ac:dyDescent="0.2">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x14ac:dyDescent="0.2">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x14ac:dyDescent="0.2">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x14ac:dyDescent="0.2">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x14ac:dyDescent="0.2">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x14ac:dyDescent="0.2">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x14ac:dyDescent="0.2">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x14ac:dyDescent="0.2">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x14ac:dyDescent="0.2">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x14ac:dyDescent="0.2">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x14ac:dyDescent="0.2">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x14ac:dyDescent="0.2">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x14ac:dyDescent="0.2">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x14ac:dyDescent="0.2">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x14ac:dyDescent="0.2">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x14ac:dyDescent="0.2">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x14ac:dyDescent="0.2">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x14ac:dyDescent="0.2">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x14ac:dyDescent="0.2">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x14ac:dyDescent="0.2">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x14ac:dyDescent="0.2">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x14ac:dyDescent="0.2">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x14ac:dyDescent="0.2">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x14ac:dyDescent="0.2">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x14ac:dyDescent="0.2">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x14ac:dyDescent="0.2">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x14ac:dyDescent="0.2">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x14ac:dyDescent="0.2">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x14ac:dyDescent="0.2">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x14ac:dyDescent="0.2">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x14ac:dyDescent="0.2">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x14ac:dyDescent="0.2">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x14ac:dyDescent="0.2">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x14ac:dyDescent="0.2">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x14ac:dyDescent="0.2">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x14ac:dyDescent="0.2">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x14ac:dyDescent="0.2">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x14ac:dyDescent="0.2">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x14ac:dyDescent="0.2">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x14ac:dyDescent="0.2">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x14ac:dyDescent="0.2">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x14ac:dyDescent="0.2">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x14ac:dyDescent="0.2">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x14ac:dyDescent="0.2">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x14ac:dyDescent="0.2">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x14ac:dyDescent="0.2">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x14ac:dyDescent="0.2">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x14ac:dyDescent="0.2">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x14ac:dyDescent="0.2">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x14ac:dyDescent="0.2">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x14ac:dyDescent="0.2">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x14ac:dyDescent="0.2">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x14ac:dyDescent="0.2">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x14ac:dyDescent="0.2">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x14ac:dyDescent="0.2">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x14ac:dyDescent="0.2">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x14ac:dyDescent="0.2">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x14ac:dyDescent="0.2">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x14ac:dyDescent="0.2">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x14ac:dyDescent="0.2">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x14ac:dyDescent="0.2">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x14ac:dyDescent="0.2">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x14ac:dyDescent="0.2">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x14ac:dyDescent="0.2">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x14ac:dyDescent="0.2">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x14ac:dyDescent="0.2">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x14ac:dyDescent="0.2">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x14ac:dyDescent="0.2">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x14ac:dyDescent="0.2">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x14ac:dyDescent="0.2">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x14ac:dyDescent="0.2">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x14ac:dyDescent="0.2">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x14ac:dyDescent="0.2">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x14ac:dyDescent="0.2">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x14ac:dyDescent="0.2">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x14ac:dyDescent="0.2">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x14ac:dyDescent="0.2">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x14ac:dyDescent="0.2">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x14ac:dyDescent="0.2">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x14ac:dyDescent="0.2">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x14ac:dyDescent="0.2">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x14ac:dyDescent="0.2">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x14ac:dyDescent="0.2">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x14ac:dyDescent="0.2">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x14ac:dyDescent="0.2">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x14ac:dyDescent="0.2">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x14ac:dyDescent="0.2">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x14ac:dyDescent="0.2">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x14ac:dyDescent="0.2">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x14ac:dyDescent="0.2">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x14ac:dyDescent="0.2">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x14ac:dyDescent="0.2">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x14ac:dyDescent="0.2">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x14ac:dyDescent="0.2">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x14ac:dyDescent="0.2">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x14ac:dyDescent="0.2">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x14ac:dyDescent="0.2">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x14ac:dyDescent="0.2">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x14ac:dyDescent="0.2">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x14ac:dyDescent="0.2">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x14ac:dyDescent="0.2">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x14ac:dyDescent="0.2">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x14ac:dyDescent="0.2">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x14ac:dyDescent="0.2">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x14ac:dyDescent="0.2">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x14ac:dyDescent="0.2">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x14ac:dyDescent="0.2">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x14ac:dyDescent="0.2">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x14ac:dyDescent="0.2">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x14ac:dyDescent="0.2">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x14ac:dyDescent="0.2">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x14ac:dyDescent="0.2">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x14ac:dyDescent="0.2">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x14ac:dyDescent="0.2">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x14ac:dyDescent="0.2">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x14ac:dyDescent="0.2">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x14ac:dyDescent="0.2">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x14ac:dyDescent="0.2">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x14ac:dyDescent="0.2">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x14ac:dyDescent="0.2">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x14ac:dyDescent="0.2">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x14ac:dyDescent="0.2">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x14ac:dyDescent="0.2">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x14ac:dyDescent="0.2">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x14ac:dyDescent="0.2">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x14ac:dyDescent="0.2">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x14ac:dyDescent="0.2">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x14ac:dyDescent="0.2">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x14ac:dyDescent="0.2">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x14ac:dyDescent="0.2">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x14ac:dyDescent="0.2">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x14ac:dyDescent="0.2">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x14ac:dyDescent="0.2">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x14ac:dyDescent="0.2">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x14ac:dyDescent="0.2">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x14ac:dyDescent="0.2">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x14ac:dyDescent="0.2">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x14ac:dyDescent="0.2">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x14ac:dyDescent="0.2">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x14ac:dyDescent="0.2">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x14ac:dyDescent="0.2">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x14ac:dyDescent="0.2">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x14ac:dyDescent="0.2">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x14ac:dyDescent="0.2">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x14ac:dyDescent="0.2">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x14ac:dyDescent="0.2">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x14ac:dyDescent="0.2">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x14ac:dyDescent="0.2">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x14ac:dyDescent="0.2">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x14ac:dyDescent="0.2">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x14ac:dyDescent="0.2">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x14ac:dyDescent="0.2">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x14ac:dyDescent="0.2">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x14ac:dyDescent="0.2">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x14ac:dyDescent="0.2">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x14ac:dyDescent="0.2">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x14ac:dyDescent="0.2">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x14ac:dyDescent="0.2">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x14ac:dyDescent="0.2">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x14ac:dyDescent="0.2">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x14ac:dyDescent="0.2">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x14ac:dyDescent="0.2">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x14ac:dyDescent="0.2">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x14ac:dyDescent="0.2">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x14ac:dyDescent="0.2">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x14ac:dyDescent="0.2">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x14ac:dyDescent="0.2">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x14ac:dyDescent="0.2">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x14ac:dyDescent="0.2">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x14ac:dyDescent="0.2">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x14ac:dyDescent="0.2">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x14ac:dyDescent="0.2">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x14ac:dyDescent="0.2">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x14ac:dyDescent="0.2">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x14ac:dyDescent="0.2">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x14ac:dyDescent="0.2">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x14ac:dyDescent="0.2">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x14ac:dyDescent="0.2">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x14ac:dyDescent="0.2">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x14ac:dyDescent="0.2">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x14ac:dyDescent="0.2">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x14ac:dyDescent="0.2">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x14ac:dyDescent="0.2">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x14ac:dyDescent="0.2">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x14ac:dyDescent="0.2">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x14ac:dyDescent="0.2">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x14ac:dyDescent="0.2">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x14ac:dyDescent="0.2">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x14ac:dyDescent="0.2">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x14ac:dyDescent="0.2">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x14ac:dyDescent="0.2">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x14ac:dyDescent="0.2">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x14ac:dyDescent="0.2">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x14ac:dyDescent="0.2">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x14ac:dyDescent="0.2">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x14ac:dyDescent="0.2">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x14ac:dyDescent="0.2">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x14ac:dyDescent="0.2">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x14ac:dyDescent="0.2">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x14ac:dyDescent="0.2">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x14ac:dyDescent="0.2">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x14ac:dyDescent="0.2">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x14ac:dyDescent="0.2">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x14ac:dyDescent="0.2">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x14ac:dyDescent="0.2">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x14ac:dyDescent="0.2">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x14ac:dyDescent="0.2">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x14ac:dyDescent="0.2">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x14ac:dyDescent="0.2">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x14ac:dyDescent="0.2">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x14ac:dyDescent="0.2">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x14ac:dyDescent="0.2">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x14ac:dyDescent="0.2">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x14ac:dyDescent="0.2">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x14ac:dyDescent="0.2">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x14ac:dyDescent="0.2">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x14ac:dyDescent="0.2">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x14ac:dyDescent="0.2">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x14ac:dyDescent="0.2">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x14ac:dyDescent="0.2">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x14ac:dyDescent="0.2">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x14ac:dyDescent="0.2">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x14ac:dyDescent="0.2">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x14ac:dyDescent="0.2">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x14ac:dyDescent="0.2">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x14ac:dyDescent="0.2">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x14ac:dyDescent="0.2">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x14ac:dyDescent="0.2">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x14ac:dyDescent="0.2">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x14ac:dyDescent="0.2">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x14ac:dyDescent="0.2">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x14ac:dyDescent="0.2">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x14ac:dyDescent="0.2">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x14ac:dyDescent="0.2">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x14ac:dyDescent="0.2">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x14ac:dyDescent="0.2">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x14ac:dyDescent="0.2">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x14ac:dyDescent="0.2">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x14ac:dyDescent="0.2">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x14ac:dyDescent="0.2">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x14ac:dyDescent="0.2">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x14ac:dyDescent="0.2">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x14ac:dyDescent="0.2">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x14ac:dyDescent="0.2">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x14ac:dyDescent="0.2">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x14ac:dyDescent="0.2">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x14ac:dyDescent="0.2">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x14ac:dyDescent="0.2">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x14ac:dyDescent="0.2">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x14ac:dyDescent="0.2">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x14ac:dyDescent="0.2">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x14ac:dyDescent="0.2">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x14ac:dyDescent="0.2">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x14ac:dyDescent="0.2">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x14ac:dyDescent="0.2">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x14ac:dyDescent="0.2">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x14ac:dyDescent="0.2">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x14ac:dyDescent="0.2">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x14ac:dyDescent="0.2">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x14ac:dyDescent="0.2">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x14ac:dyDescent="0.2">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x14ac:dyDescent="0.2">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x14ac:dyDescent="0.2">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x14ac:dyDescent="0.2">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x14ac:dyDescent="0.2">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x14ac:dyDescent="0.2">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x14ac:dyDescent="0.2">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x14ac:dyDescent="0.2">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x14ac:dyDescent="0.2">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x14ac:dyDescent="0.2">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x14ac:dyDescent="0.2">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x14ac:dyDescent="0.2">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x14ac:dyDescent="0.2">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x14ac:dyDescent="0.2">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x14ac:dyDescent="0.2">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x14ac:dyDescent="0.2">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x14ac:dyDescent="0.2">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x14ac:dyDescent="0.2">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x14ac:dyDescent="0.2">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x14ac:dyDescent="0.2">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x14ac:dyDescent="0.2">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x14ac:dyDescent="0.2">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x14ac:dyDescent="0.2">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x14ac:dyDescent="0.2">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x14ac:dyDescent="0.2">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x14ac:dyDescent="0.2">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x14ac:dyDescent="0.2">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x14ac:dyDescent="0.2">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x14ac:dyDescent="0.2">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x14ac:dyDescent="0.2">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x14ac:dyDescent="0.2">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x14ac:dyDescent="0.2">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x14ac:dyDescent="0.2">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x14ac:dyDescent="0.2">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x14ac:dyDescent="0.2">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x14ac:dyDescent="0.2">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x14ac:dyDescent="0.2">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x14ac:dyDescent="0.2">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x14ac:dyDescent="0.2">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x14ac:dyDescent="0.2">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x14ac:dyDescent="0.2">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x14ac:dyDescent="0.2">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x14ac:dyDescent="0.2">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x14ac:dyDescent="0.2">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x14ac:dyDescent="0.2">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x14ac:dyDescent="0.2">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x14ac:dyDescent="0.2">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x14ac:dyDescent="0.2">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x14ac:dyDescent="0.2">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x14ac:dyDescent="0.2">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x14ac:dyDescent="0.2">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x14ac:dyDescent="0.2">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x14ac:dyDescent="0.2">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x14ac:dyDescent="0.2">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x14ac:dyDescent="0.2">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x14ac:dyDescent="0.2">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x14ac:dyDescent="0.2">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x14ac:dyDescent="0.2">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x14ac:dyDescent="0.2">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x14ac:dyDescent="0.2">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x14ac:dyDescent="0.2">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x14ac:dyDescent="0.2">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x14ac:dyDescent="0.2">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x14ac:dyDescent="0.2">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x14ac:dyDescent="0.2">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x14ac:dyDescent="0.2">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x14ac:dyDescent="0.2">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x14ac:dyDescent="0.2">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x14ac:dyDescent="0.2">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x14ac:dyDescent="0.2">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x14ac:dyDescent="0.2">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x14ac:dyDescent="0.2">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x14ac:dyDescent="0.2">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x14ac:dyDescent="0.2">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x14ac:dyDescent="0.2">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x14ac:dyDescent="0.2">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x14ac:dyDescent="0.2">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x14ac:dyDescent="0.2">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x14ac:dyDescent="0.2">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x14ac:dyDescent="0.2">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x14ac:dyDescent="0.2">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x14ac:dyDescent="0.2">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x14ac:dyDescent="0.2">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x14ac:dyDescent="0.2">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x14ac:dyDescent="0.2">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x14ac:dyDescent="0.2">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x14ac:dyDescent="0.2">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x14ac:dyDescent="0.2">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x14ac:dyDescent="0.2">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x14ac:dyDescent="0.2">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&amp;L792E337E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69" t="s">
        <v>222</v>
      </c>
      <c r="B1" s="69"/>
      <c r="C1" s="69"/>
      <c r="D1" s="69"/>
      <c r="E1" s="69"/>
      <c r="F1" s="69"/>
      <c r="G1" s="69"/>
    </row>
    <row r="2" spans="1:8" ht="36.950000000000003" customHeight="1" x14ac:dyDescent="0.2">
      <c r="A2" s="74" t="s">
        <v>223</v>
      </c>
      <c r="B2" s="179" t="s">
        <v>230</v>
      </c>
      <c r="C2" s="190"/>
      <c r="D2" s="190"/>
      <c r="E2" s="190"/>
      <c r="F2" s="211"/>
      <c r="G2" s="220" t="s">
        <v>263</v>
      </c>
      <c r="H2" s="68"/>
    </row>
    <row r="3" spans="1:8" ht="18.95" customHeight="1" x14ac:dyDescent="0.2">
      <c r="A3" s="74">
        <v>1</v>
      </c>
      <c r="B3" s="180" t="s">
        <v>231</v>
      </c>
      <c r="C3" s="181" t="s">
        <v>241</v>
      </c>
      <c r="D3" s="194"/>
      <c r="E3" s="194"/>
      <c r="F3" s="212"/>
      <c r="G3" s="79">
        <v>540</v>
      </c>
      <c r="H3" s="68"/>
    </row>
    <row r="4" spans="1:8" ht="18.95" customHeight="1" x14ac:dyDescent="0.2">
      <c r="A4" s="74">
        <v>2</v>
      </c>
      <c r="B4" s="180"/>
      <c r="C4" s="191" t="s">
        <v>242</v>
      </c>
      <c r="D4" s="184" t="s">
        <v>248</v>
      </c>
      <c r="E4" s="197"/>
      <c r="F4" s="213"/>
      <c r="G4" s="79">
        <v>349</v>
      </c>
      <c r="H4" s="68"/>
    </row>
    <row r="5" spans="1:8" ht="15" x14ac:dyDescent="0.2">
      <c r="A5" s="74">
        <v>3</v>
      </c>
      <c r="B5" s="180"/>
      <c r="C5" s="192"/>
      <c r="D5" s="184" t="s">
        <v>249</v>
      </c>
      <c r="E5" s="197"/>
      <c r="F5" s="213"/>
      <c r="G5" s="79">
        <v>2</v>
      </c>
      <c r="H5" s="68"/>
    </row>
    <row r="6" spans="1:8" ht="15" x14ac:dyDescent="0.2">
      <c r="A6" s="74">
        <v>4</v>
      </c>
      <c r="B6" s="180"/>
      <c r="C6" s="192"/>
      <c r="D6" s="184" t="s">
        <v>250</v>
      </c>
      <c r="E6" s="197"/>
      <c r="F6" s="213"/>
      <c r="G6" s="79">
        <v>2</v>
      </c>
      <c r="H6" s="68"/>
    </row>
    <row r="7" spans="1:8" ht="15" x14ac:dyDescent="0.2">
      <c r="A7" s="74">
        <v>5</v>
      </c>
      <c r="B7" s="180"/>
      <c r="C7" s="192"/>
      <c r="D7" s="184" t="s">
        <v>251</v>
      </c>
      <c r="E7" s="197"/>
      <c r="F7" s="213"/>
      <c r="G7" s="79"/>
      <c r="H7" s="68"/>
    </row>
    <row r="8" spans="1:8" ht="15" x14ac:dyDescent="0.2">
      <c r="A8" s="74">
        <v>6</v>
      </c>
      <c r="B8" s="180"/>
      <c r="C8" s="192"/>
      <c r="D8" s="184" t="s">
        <v>252</v>
      </c>
      <c r="E8" s="197"/>
      <c r="F8" s="213"/>
      <c r="G8" s="79"/>
      <c r="H8" s="68"/>
    </row>
    <row r="9" spans="1:8" ht="18.95" customHeight="1" x14ac:dyDescent="0.2">
      <c r="A9" s="74">
        <v>7</v>
      </c>
      <c r="B9" s="180"/>
      <c r="C9" s="193"/>
      <c r="D9" s="184" t="s">
        <v>253</v>
      </c>
      <c r="E9" s="197"/>
      <c r="F9" s="213"/>
      <c r="G9" s="79">
        <v>1</v>
      </c>
      <c r="H9" s="68"/>
    </row>
    <row r="10" spans="1:8" ht="18.95" customHeight="1" x14ac:dyDescent="0.2">
      <c r="A10" s="74">
        <v>8</v>
      </c>
      <c r="B10" s="180"/>
      <c r="C10" s="182" t="s">
        <v>243</v>
      </c>
      <c r="D10" s="195"/>
      <c r="E10" s="195"/>
      <c r="F10" s="214"/>
      <c r="G10" s="79">
        <v>227</v>
      </c>
      <c r="H10" s="68"/>
    </row>
    <row r="11" spans="1:8" ht="18.95" customHeight="1" x14ac:dyDescent="0.2">
      <c r="A11" s="74">
        <v>9</v>
      </c>
      <c r="B11" s="180"/>
      <c r="C11" s="183" t="s">
        <v>244</v>
      </c>
      <c r="D11" s="196"/>
      <c r="E11" s="196"/>
      <c r="F11" s="215"/>
      <c r="G11" s="79">
        <v>2</v>
      </c>
      <c r="H11" s="68"/>
    </row>
    <row r="12" spans="1:8" ht="20.45" customHeight="1" x14ac:dyDescent="0.2">
      <c r="A12" s="74">
        <v>10</v>
      </c>
      <c r="B12" s="181" t="s">
        <v>232</v>
      </c>
      <c r="C12" s="194"/>
      <c r="D12" s="194"/>
      <c r="E12" s="194"/>
      <c r="F12" s="212"/>
      <c r="G12" s="221"/>
      <c r="H12" s="68"/>
    </row>
    <row r="13" spans="1:8" ht="18.2" customHeight="1" x14ac:dyDescent="0.2">
      <c r="A13" s="74">
        <v>11</v>
      </c>
      <c r="B13" s="182" t="s">
        <v>233</v>
      </c>
      <c r="C13" s="195"/>
      <c r="D13" s="195"/>
      <c r="E13" s="195"/>
      <c r="F13" s="214"/>
      <c r="G13" s="221">
        <v>5</v>
      </c>
      <c r="H13" s="68"/>
    </row>
    <row r="14" spans="1:8" ht="18.95" customHeight="1" x14ac:dyDescent="0.2">
      <c r="A14" s="74">
        <v>12</v>
      </c>
      <c r="B14" s="183" t="s">
        <v>234</v>
      </c>
      <c r="C14" s="196"/>
      <c r="D14" s="196"/>
      <c r="E14" s="196"/>
      <c r="F14" s="215"/>
      <c r="G14" s="221">
        <v>3</v>
      </c>
      <c r="H14" s="68"/>
    </row>
    <row r="15" spans="1:8" ht="18.2" customHeight="1" x14ac:dyDescent="0.2">
      <c r="A15" s="74">
        <v>13</v>
      </c>
      <c r="B15" s="182" t="s">
        <v>235</v>
      </c>
      <c r="C15" s="195"/>
      <c r="D15" s="195"/>
      <c r="E15" s="195"/>
      <c r="F15" s="214"/>
      <c r="G15" s="221"/>
      <c r="H15" s="68"/>
    </row>
    <row r="16" spans="1:8" ht="18.2" customHeight="1" x14ac:dyDescent="0.2">
      <c r="A16" s="74">
        <v>14</v>
      </c>
      <c r="B16" s="183" t="s">
        <v>234</v>
      </c>
      <c r="C16" s="196"/>
      <c r="D16" s="196"/>
      <c r="E16" s="196"/>
      <c r="F16" s="215"/>
      <c r="G16" s="221"/>
      <c r="H16" s="68"/>
    </row>
    <row r="17" spans="1:8" ht="30.2" customHeight="1" x14ac:dyDescent="0.2">
      <c r="A17" s="74">
        <v>15</v>
      </c>
      <c r="B17" s="181" t="s">
        <v>236</v>
      </c>
      <c r="C17" s="194"/>
      <c r="D17" s="194"/>
      <c r="E17" s="194"/>
      <c r="F17" s="212"/>
      <c r="G17" s="221">
        <v>2</v>
      </c>
      <c r="H17" s="68"/>
    </row>
    <row r="18" spans="1:8" ht="18.2" customHeight="1" x14ac:dyDescent="0.2">
      <c r="A18" s="74">
        <v>16</v>
      </c>
      <c r="B18" s="181" t="s">
        <v>237</v>
      </c>
      <c r="C18" s="194"/>
      <c r="D18" s="194"/>
      <c r="E18" s="194"/>
      <c r="F18" s="212"/>
      <c r="G18" s="221"/>
      <c r="H18" s="68"/>
    </row>
    <row r="19" spans="1:8" ht="18.2" customHeight="1" x14ac:dyDescent="0.2">
      <c r="A19" s="74">
        <v>17</v>
      </c>
      <c r="B19" s="184" t="s">
        <v>238</v>
      </c>
      <c r="C19" s="197"/>
      <c r="D19" s="197"/>
      <c r="E19" s="197"/>
      <c r="F19" s="213"/>
      <c r="G19" s="221"/>
      <c r="H19" s="68"/>
    </row>
    <row r="20" spans="1:8" ht="22.7" customHeight="1" x14ac:dyDescent="0.2">
      <c r="A20" s="74">
        <v>18</v>
      </c>
      <c r="B20" s="182" t="s">
        <v>239</v>
      </c>
      <c r="C20" s="195"/>
      <c r="D20" s="195"/>
      <c r="E20" s="195"/>
      <c r="F20" s="214"/>
      <c r="G20" s="79">
        <v>173</v>
      </c>
      <c r="H20" s="68"/>
    </row>
    <row r="21" spans="1:8" ht="15" x14ac:dyDescent="0.2">
      <c r="A21" s="74">
        <v>19</v>
      </c>
      <c r="B21" s="104" t="s">
        <v>240</v>
      </c>
      <c r="C21" s="181" t="s">
        <v>245</v>
      </c>
      <c r="D21" s="194"/>
      <c r="E21" s="194"/>
      <c r="F21" s="212"/>
      <c r="G21" s="79"/>
      <c r="H21" s="68"/>
    </row>
    <row r="22" spans="1:8" ht="15" x14ac:dyDescent="0.2">
      <c r="A22" s="74">
        <v>20</v>
      </c>
      <c r="B22" s="115"/>
      <c r="C22" s="181" t="s">
        <v>246</v>
      </c>
      <c r="D22" s="194"/>
      <c r="E22" s="194"/>
      <c r="F22" s="212"/>
      <c r="G22" s="79"/>
      <c r="H22" s="68"/>
    </row>
    <row r="23" spans="1:8" ht="15" x14ac:dyDescent="0.2">
      <c r="A23" s="74">
        <v>21</v>
      </c>
      <c r="B23" s="115"/>
      <c r="C23" s="104" t="s">
        <v>247</v>
      </c>
      <c r="D23" s="184" t="s">
        <v>254</v>
      </c>
      <c r="E23" s="197"/>
      <c r="F23" s="213"/>
      <c r="G23" s="79"/>
      <c r="H23" s="68"/>
    </row>
    <row r="24" spans="1:8" ht="15" x14ac:dyDescent="0.2">
      <c r="A24" s="74">
        <v>22</v>
      </c>
      <c r="B24" s="105"/>
      <c r="C24" s="105"/>
      <c r="D24" s="184" t="s">
        <v>255</v>
      </c>
      <c r="E24" s="197"/>
      <c r="F24" s="213"/>
      <c r="G24" s="79"/>
      <c r="H24" s="68"/>
    </row>
    <row r="25" spans="1:8" ht="22.7" customHeight="1" x14ac:dyDescent="0.2">
      <c r="A25" s="168"/>
      <c r="B25" s="185"/>
      <c r="C25" s="185"/>
      <c r="D25" s="198"/>
      <c r="E25" s="198"/>
      <c r="F25" s="198"/>
      <c r="G25" s="222"/>
    </row>
    <row r="26" spans="1:8" ht="15" x14ac:dyDescent="0.2">
      <c r="A26" s="169"/>
      <c r="B26" s="186"/>
      <c r="C26" s="186"/>
      <c r="D26" s="186"/>
      <c r="E26" s="186"/>
      <c r="F26" s="186"/>
      <c r="G26" s="186"/>
    </row>
    <row r="27" spans="1:8" ht="18.2" customHeight="1" x14ac:dyDescent="0.2">
      <c r="A27" s="170" t="s">
        <v>224</v>
      </c>
      <c r="B27" s="170"/>
      <c r="C27" s="170"/>
      <c r="D27" s="199"/>
      <c r="E27" s="186"/>
      <c r="F27" s="216" t="s">
        <v>260</v>
      </c>
      <c r="G27" s="223"/>
      <c r="H27" s="228"/>
    </row>
    <row r="28" spans="1:8" ht="15.95" customHeight="1" x14ac:dyDescent="0.25">
      <c r="A28" s="171"/>
      <c r="B28" s="169"/>
      <c r="C28" s="169"/>
      <c r="D28" s="200" t="s">
        <v>256</v>
      </c>
      <c r="E28" s="209"/>
      <c r="F28" s="217" t="s">
        <v>261</v>
      </c>
      <c r="G28" s="217"/>
      <c r="H28" s="229"/>
    </row>
    <row r="29" spans="1:8" ht="12.95" customHeight="1" x14ac:dyDescent="0.25">
      <c r="A29" s="172"/>
      <c r="B29" s="177"/>
      <c r="C29" s="177"/>
      <c r="D29" s="177"/>
      <c r="E29" s="177"/>
      <c r="F29" s="177"/>
      <c r="G29" s="177"/>
      <c r="H29" s="230"/>
    </row>
    <row r="30" spans="1:8" ht="15.95" customHeight="1" x14ac:dyDescent="0.25">
      <c r="A30" s="172" t="s">
        <v>225</v>
      </c>
      <c r="B30" s="187"/>
      <c r="C30" s="187"/>
      <c r="D30" s="201"/>
      <c r="E30" s="169"/>
      <c r="F30" s="218" t="s">
        <v>262</v>
      </c>
      <c r="G30" s="224"/>
      <c r="H30" s="228"/>
    </row>
    <row r="31" spans="1:8" ht="15" x14ac:dyDescent="0.2">
      <c r="A31" s="173"/>
      <c r="B31" s="175"/>
      <c r="C31" s="175"/>
      <c r="D31" s="202" t="s">
        <v>256</v>
      </c>
      <c r="E31" s="203"/>
      <c r="F31" s="219" t="s">
        <v>261</v>
      </c>
      <c r="G31" s="219"/>
      <c r="H31" s="231"/>
    </row>
    <row r="32" spans="1:8" ht="15.95" customHeight="1" x14ac:dyDescent="0.2">
      <c r="A32" s="173"/>
      <c r="B32" s="175"/>
      <c r="C32" s="175"/>
      <c r="D32" s="203"/>
      <c r="E32" s="203"/>
      <c r="F32" s="203"/>
      <c r="G32" s="225"/>
      <c r="H32" s="232"/>
    </row>
    <row r="33" spans="1:8" ht="12.95" customHeight="1" x14ac:dyDescent="0.25">
      <c r="A33" s="174"/>
      <c r="B33" s="175"/>
      <c r="C33" s="175"/>
      <c r="D33" s="175"/>
      <c r="E33" s="175"/>
      <c r="F33" s="175"/>
      <c r="G33" s="175"/>
      <c r="H33" s="233"/>
    </row>
    <row r="34" spans="1:8" ht="12.95" customHeight="1" x14ac:dyDescent="0.2">
      <c r="A34" s="175" t="s">
        <v>226</v>
      </c>
      <c r="B34" s="175"/>
      <c r="C34" s="175"/>
      <c r="D34" s="204" t="s">
        <v>257</v>
      </c>
      <c r="E34" s="176"/>
      <c r="F34" s="176"/>
      <c r="G34" s="176"/>
      <c r="H34" s="230"/>
    </row>
    <row r="35" spans="1:8" ht="12.95" customHeight="1" x14ac:dyDescent="0.2">
      <c r="A35" s="176" t="s">
        <v>227</v>
      </c>
      <c r="B35" s="175"/>
      <c r="C35" s="175"/>
      <c r="D35" s="205" t="s">
        <v>257</v>
      </c>
      <c r="E35" s="176"/>
      <c r="F35" s="176"/>
      <c r="G35" s="175"/>
      <c r="H35" s="233"/>
    </row>
    <row r="36" spans="1:8" ht="15.95" customHeight="1" x14ac:dyDescent="0.2">
      <c r="A36" s="175" t="s">
        <v>228</v>
      </c>
      <c r="B36" s="175"/>
      <c r="C36" s="175"/>
      <c r="D36" s="206" t="s">
        <v>258</v>
      </c>
      <c r="E36" s="210"/>
      <c r="F36" s="210"/>
      <c r="G36" s="226"/>
      <c r="H36" s="233"/>
    </row>
    <row r="37" spans="1:8" ht="15.95" customHeight="1" x14ac:dyDescent="0.2">
      <c r="A37" s="177" t="s">
        <v>229</v>
      </c>
      <c r="B37" s="177"/>
      <c r="C37" s="177"/>
      <c r="D37" s="207" t="s">
        <v>259</v>
      </c>
      <c r="E37" s="177"/>
      <c r="F37" s="177"/>
      <c r="G37" s="169"/>
    </row>
    <row r="38" spans="1:8" ht="12.95" customHeight="1" x14ac:dyDescent="0.2">
      <c r="A38" s="177"/>
      <c r="B38" s="188"/>
      <c r="C38" s="188"/>
      <c r="D38" s="208"/>
      <c r="E38" s="186"/>
      <c r="F38" s="186"/>
      <c r="G38" s="169"/>
    </row>
    <row r="39" spans="1:8" ht="12.95" customHeight="1" x14ac:dyDescent="0.2">
      <c r="A39" s="137"/>
      <c r="B39" s="137"/>
      <c r="C39" s="137"/>
      <c r="D39" s="137"/>
      <c r="E39" s="137"/>
      <c r="F39" s="137"/>
      <c r="G39" s="227"/>
    </row>
    <row r="40" spans="1:8" ht="12.95" customHeight="1" x14ac:dyDescent="0.2">
      <c r="A40" s="137"/>
      <c r="B40" s="137"/>
      <c r="C40" s="137"/>
      <c r="D40" s="137"/>
      <c r="E40" s="137"/>
      <c r="F40" s="137"/>
      <c r="G40" s="227"/>
    </row>
    <row r="41" spans="1:8" ht="12.95" customHeight="1" x14ac:dyDescent="0.2">
      <c r="A41" s="100"/>
      <c r="B41" s="100"/>
      <c r="C41" s="100"/>
      <c r="D41" s="22"/>
      <c r="E41" s="22"/>
      <c r="F41" s="22"/>
      <c r="G41" s="100"/>
    </row>
    <row r="42" spans="1:8" ht="12.95" customHeight="1" x14ac:dyDescent="0.2">
      <c r="A42" s="22"/>
      <c r="B42" s="22"/>
      <c r="C42" s="22"/>
      <c r="D42" s="22"/>
      <c r="E42" s="22"/>
      <c r="F42" s="22"/>
      <c r="G42" s="227"/>
    </row>
    <row r="43" spans="1:8" ht="12.95" customHeight="1" x14ac:dyDescent="0.2">
      <c r="A43" s="22"/>
      <c r="B43" s="22"/>
      <c r="C43" s="22"/>
      <c r="D43" s="22"/>
      <c r="E43" s="22"/>
      <c r="F43" s="22"/>
      <c r="G43" s="227"/>
    </row>
    <row r="44" spans="1:8" ht="12.95" customHeight="1" x14ac:dyDescent="0.2"/>
    <row r="47" spans="1:8" ht="20.45" customHeight="1" x14ac:dyDescent="0.3">
      <c r="A47" s="178"/>
      <c r="B47" s="189"/>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&amp;L792E337E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2022-02-21T09:35:25Z</dcterms:created>
  <dcterms:modified xsi:type="dcterms:W3CDTF">2022-02-21T09:35:25Z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792E337E</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