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<sst xmlns="http://schemas.openxmlformats.org/spreadsheetml/2006/main" count="2044" uniqueCount="1011">
  <si>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</si>
  <si>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</si>
  <si>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</si>
  <si>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</si>
  <si>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</si>
  <si>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</si>
  <si>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</si>
  <si>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</si>
  <si>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</si>
  <si>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</si>
  <si>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</si>
  <si>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</si>
  <si>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</si>
  <si>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</si>
  <si>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</si>
  <si>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</si>
  <si>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</si>
  <si>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</si>
  <si>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</si>
  <si>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</si>
  <si>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</si>
  <si>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</si>
  <si>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</si>
  <si>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</si>
  <si>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</si>
  <si>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</si>
  <si>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</si>
  <si>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</si>
  <si>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</si>
  <si>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</si>
  <si>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</si>
  <si>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</si>
  <si>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</si>
  <si>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</si>
  <si>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</si>
  <si>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</si>
  <si>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</si>
  <si>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</si>
  <si>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</si>
  <si>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</si>
  <si>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</si>
  <si>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</si>
  <si>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</si>
  <si>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</si>
  <si>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</si>
  <si>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</si>
  <si>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</si>
  <si>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</si>
  <si>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</si>
  <si>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</si>
  <si>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</si>
  <si>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</si>
  <si>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</si>
  <si>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</si>
  <si>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</si>
  <si>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</si>
  <si>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</si>
  <si>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</si>
  <si>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</si>
  <si>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</si>
  <si>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</si>
  <si>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</si>
  <si>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</si>
  <si>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</si>
  <si>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</si>
  <si>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</si>
  <si>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</si>
  <si>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</si>
  <si>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</si>
  <si>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</si>
  <si>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</si>
  <si>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</si>
  <si>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</si>
  <si>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</si>
  <si>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</si>
  <si>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</si>
  <si>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</si>
  <si>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</si>
  <si>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</si>
  <si>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</si>
  <si>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</si>
  <si>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</si>
  <si>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</si>
  <si>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</si>
  <si>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</si>
  <si>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</si>
  <si>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</si>
  <si>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</si>
  <si>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</si>
  <si>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</si>
  <si>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</si>
  <si>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</si>
  <si>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</si>
  <si>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</si>
  <si>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</si>
  <si>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</si>
  <si>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</si>
  <si>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</si>
  <si>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</si>
  <si>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</si>
  <si>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</si>
  <si>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</si>
  <si>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</si>
  <si>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</si>
  <si>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</si>
  <si>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</si>
  <si>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</si>
  <si>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</si>
  <si>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</si>
  <si>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</si>
  <si>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</si>
  <si>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</si>
  <si>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</si>
  <si>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</si>
  <si>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</si>
  <si>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</si>
  <si>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</si>
  <si>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</si>
  <si>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</si>
  <si>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</si>
  <si>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</si>
  <si>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</si>
  <si>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</si>
  <si>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</si>
  <si>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</si>
  <si>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</si>
  <si>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</si>
  <si>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</si>
  <si>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</si>
  <si>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</si>
  <si>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</si>
  <si>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</si>
  <si>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</si>
  <si>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</si>
  <si>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</si>
  <si>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</si>
  <si>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</si>
  <si>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</si>
  <si>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</si>
  <si>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</si>
  <si>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</si>
  <si>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</si>
  <si>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</si>
  <si>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</si>
  <si>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</si>
  <si>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</si>
  <si>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</si>
  <si>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</si>
  <si>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</si>
  <si>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</si>
  <si>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</si>
  <si>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</si>
  <si>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</si>
  <si>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</si>
  <si>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</si>
  <si>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</si>
  <si>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</si>
  <si>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</si>
  <si>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</si>
  <si>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</si>
  <si>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</si>
  <si>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</si>
  <si>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</si>
  <si>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</si>
  <si>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</si>
  <si>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</si>
  <si>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</si>
  <si>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</si>
  <si>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</si>
  <si>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</si>
  <si>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</si>
  <si>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</si>
  <si>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</si>
  <si>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</si>
  <si>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</si>
  <si>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</si>
  <si>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</si>
  <si>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</si>
  <si>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</si>
  <si>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</si>
  <si>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</si>
  <si>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</si>
  <si>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</si>
  <si>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</si>
  <si>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</si>
  <si>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</si>
  <si>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</si>
  <si>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</si>
  <si>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</si>
  <si>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</si>
  <si>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</si>
  <si>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</si>
  <si>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</si>
  <si>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</si>
  <si>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</si>
  <si>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</si>
  <si>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</si>
  <si>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</si>
  <si>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</si>
  <si>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</si>
  <si>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</si>
  <si>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</si>
  <si>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</si>
  <si>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</si>
  <si>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</si>
  <si>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</si>
  <si>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</si>
  <si>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</si>
  <si>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</si>
  <si>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</si>
  <si>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</si>
  <si>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</si>
  <si>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</si>
  <si>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</si>
  <si>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</si>
  <si>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</si>
  <si>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</si>
  <si>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</si>
  <si>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</si>
  <si>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</si>
  <si>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</si>
  <si>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</si>
  <si>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</si>
  <si>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</si>
  <si>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</si>
  <si>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</si>
  <si>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</si>
  <si>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</si>
  <si>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</si>
  <si>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</si>
  <si>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</si>
  <si>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</si>
  <si>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</si>
  <si>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</si>
  <si>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</si>
  <si>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</si>
  <si>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</si>
  <si>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</si>
  <si>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</si>
  <si>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</si>
  <si>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</si>
  <si>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</si>
  <si>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</si>
  <si>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</si>
  <si>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</si>
  <si>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</si>
  <si>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</si>
  <si>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</si>
  <si>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</si>
  <si>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</si>
  <si>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</si>
  <si>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</si>
  <si>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</si>
  <si>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</si>
  <si>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</si>
  <si>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</si>
  <si>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</si>
  <si>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</si>
  <si>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</si>
  <si>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</si>
  <si>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</si>
  <si>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</si>
  <si>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</si>
  <si>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</si>
  <si>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</si>
  <si>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</si>
  <si>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</si>
  <si>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</si>
  <si>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</si>
  <si>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</si>
  <si>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</si>
  <si>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</si>
  <si>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</si>
  <si>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</si>
  <si>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</si>
  <si>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</si>
  <si>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</si>
  <si>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</si>
  <si>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</si>
  <si>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</si>
  <si>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</si>
  <si>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</si>
  <si>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</si>
  <si>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</si>
  <si>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</si>
  <si>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</si>
  <si>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</si>
  <si>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</si>
  <si>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</si>
  <si>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</si>
  <si>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</si>
  <si>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</si>
  <si>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</si>
  <si>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</si>
  <si>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</si>
  <si>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</si>
  <si>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</si>
  <si>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</si>
  <si>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</si>
  <si>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</si>
  <si>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</si>
  <si>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</si>
  <si>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</si>
  <si>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</si>
  <si>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</si>
  <si>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</si>
  <si>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</si>
  <si>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</si>
  <si>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</si>
  <si>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</si>
  <si>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</si>
  <si>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</si>
  <si>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</si>
  <si>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</si>
  <si>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</si>
  <si>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</si>
  <si>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</si>
  <si>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</si>
  <si>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</si>
  <si>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</si>
  <si>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</si>
  <si>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</si>
  <si>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</si>
  <si>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</si>
  <si>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</si>
  <si>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</si>
  <si>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</si>
  <si>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</si>
  <si>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</si>
  <si>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</si>
  <si>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</si>
  <si>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</si>
  <si>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</si>
  <si>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</si>
  <si>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</si>
  <si>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</si>
  <si>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</si>
  <si>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</si>
  <si>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</si>
  <si>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</si>
  <si>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</si>
  <si>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</si>
  <si>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</si>
  <si>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</si>
  <si>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</si>
  <si>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</si>
  <si>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</si>
  <si>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</si>
  <si>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</si>
  <si>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</si>
  <si>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</si>
  <si>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</si>
  <si>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</si>
  <si>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</si>
  <si>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</si>
  <si>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</si>
  <si>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</si>
  <si>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</si>
  <si>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</si>
  <si>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</si>
  <si>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</si>
  <si>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</si>
  <si>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</si>
  <si>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</si>
  <si>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</si>
  <si>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</si>
  <si>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</si>
  <si>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</si>
  <si>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</si>
  <si>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</si>
  <si>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</si>
  <si>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</si>
  <si>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</si>
  <si>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</si>
  <si>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</si>
  <si>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</si>
  <si>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</si>
  <si>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</si>
  <si>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</si>
  <si>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</si>
  <si>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</si>
  <si>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</si>
  <si>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</si>
  <si>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</si>
  <si>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</si>
  <si>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</si>
  <si>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</si>
  <si>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</si>
  <si>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</si>
  <si>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</si>
  <si>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</si>
  <si>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</si>
  <si>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</si>
  <si>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</si>
  <si>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</si>
  <si>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</si>
  <si>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</si>
  <si>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</si>
  <si>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</si>
  <si>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</si>
  <si>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</si>
  <si>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</si>
  <si>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</si>
  <si>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</si>
  <si>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</si>
  <si>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</si>
  <si>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</si>
  <si>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</si>
  <si>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</si>
  <si>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</si>
  <si>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</si>
  <si>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</si>
  <si>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</si>
  <si>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</si>
  <si>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</si>
  <si>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</si>
  <si>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</si>
  <si>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</si>
  <si>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</si>
  <si>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</si>
  <si>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</si>
  <si>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</si>
  <si>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</si>
  <si>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</si>
  <si>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</si>
  <si>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</si>
  <si>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</si>
  <si>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</si>
  <si>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</si>
  <si>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</si>
  <si>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</si>
  <si>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</si>
  <si>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</si>
  <si>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</si>
  <si>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</si>
  <si>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</si>
  <si>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</si>
  <si>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</si>
  <si>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</si>
  <si>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</si>
  <si>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</si>
  <si>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</si>
  <si>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</si>
  <si>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</si>
  <si>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</si>
  <si>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</si>
  <si>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</si>
  <si>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</si>
  <si>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</si>
  <si>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</si>
  <si>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</si>
  <si>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</si>
  <si>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</si>
  <si>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</si>
  <si>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</si>
  <si>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</si>
  <si>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</si>
  <si>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</si>
  <si>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</si>
  <si>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</si>
  <si>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</si>
  <si>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</si>
  <si>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</si>
  <si>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</si>
  <si>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</si>
  <si>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</si>
  <si>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</si>
  <si>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</si>
  <si>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</si>
  <si>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</si>
  <si>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</si>
  <si>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</si>
  <si>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</si>
  <si>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</si>
  <si>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</si>
  <si>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</si>
  <si>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</si>
  <si>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</si>
  <si>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</si>
  <si>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</si>
  <si>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</si>
  <si>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</si>
  <si>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</si>
  <si>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</si>
  <si>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</si>
  <si>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</si>
  <si>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</si>
  <si>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</si>
  <si>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</si>
  <si>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</si>
  <si>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</si>
  <si>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</si>
  <si>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</si>
  <si>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</si>
  <si>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</si>
  <si>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</si>
  <si>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</si>
  <si>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</si>
  <si>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</si>
  <si>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</si>
  <si>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</si>
  <si>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</si>
  <si>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</si>
  <si>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</si>
  <si>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</si>
  <si>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</si>
  <si>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</si>
  <si>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</si>
  <si>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</si>
  <si>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</si>
  <si>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</si>
  <si>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</si>
  <si>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</si>
  <si>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</si>
  <si>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</si>
  <si>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</si>
  <si>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</si>
  <si>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</si>
  <si>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</si>
  <si>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</si>
  <si>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</si>
  <si>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</si>
  <si>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</si>
  <si>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</si>
  <si>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</si>
  <si>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</si>
  <si>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</si>
  <si>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</si>
  <si>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</si>
  <si>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</si>
  <si>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</si>
  <si>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</si>
  <si>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</si>
  <si>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</si>
  <si>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</si>
  <si>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</si>
  <si>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</si>
  <si>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</si>
  <si>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</si>
  <si>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</si>
  <si>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</si>
  <si>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</si>
  <si>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</si>
  <si>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</si>
  <si>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</si>
  <si>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</si>
  <si>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</si>
  <si>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</si>
  <si>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</si>
  <si>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</si>
  <si>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</si>
  <si>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</si>
  <si>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</si>
  <si>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</si>
  <si>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</si>
  <si>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</si>
  <si>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</si>
  <si>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</si>
  <si>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</si>
  <si>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</si>
  <si>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</si>
  <si>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</si>
  <si>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</si>
  <si>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</si>
  <si>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</si>
  <si>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</si>
  <si>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</si>
  <si>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</si>
  <si>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</si>
  <si>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</si>
  <si>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</si>
  <si>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</si>
  <si>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</si>
  <si>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</si>
  <si>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</si>
  <si>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</si>
  <si>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</si>
  <si>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</si>
  <si>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</si>
  <si>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</si>
  <si>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</si>
  <si>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</si>
  <si>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</si>
  <si>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</si>
  <si>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</si>
  <si>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</si>
  <si>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</si>
  <si>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</si>
  <si>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</si>
  <si>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</si>
  <si>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</si>
  <si>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</si>
  <si>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</si>
  <si>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</si>
  <si>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</si>
  <si>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</si>
  <si>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</si>
  <si>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</si>
  <si>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</si>
  <si>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</si>
  <si>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</si>
  <si>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</si>
  <si>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</si>
  <si>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</si>
  <si>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</si>
  <si>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</si>
  <si>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</si>
  <si>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</si>
  <si>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</si>
  <si>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</si>
  <si>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</si>
  <si>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</si>
  <si>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</si>
  <si>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</si>
  <si>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</si>
  <si>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</si>
  <si>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</si>
  <si>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</si>
  <si>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</si>
  <si>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</si>
  <si>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</si>
  <si>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</si>
  <si>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</si>
  <si>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</si>
  <si>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</si>
  <si>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</si>
  <si>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</si>
  <si>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</si>
  <si>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</si>
  <si>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</si>
  <si>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</si>
  <si>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</si>
  <si>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</si>
  <si>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</si>
  <si>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</si>
  <si>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</si>
  <si>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</si>
  <si>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</si>
  <si>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</si>
  <si>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</si>
  <si>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</si>
  <si>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</si>
  <si>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</si>
  <si>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</si>
  <si>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</si>
  <si>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</si>
  <si>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</si>
  <si>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</si>
  <si>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</si>
  <si>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</si>
  <si>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</si>
  <si>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</si>
  <si>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</si>
  <si>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</si>
  <si>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</si>
  <si>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</si>
  <si>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</si>
  <si>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</si>
  <si>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</si>
  <si>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</si>
  <si>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</si>
  <si>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</si>
  <si>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</si>
  <si>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</si>
  <si>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</si>
  <si>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</si>
  <si>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</si>
  <si>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</si>
  <si>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</si>
  <si>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</si>
  <si>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</si>
  <si>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</si>
  <si>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</si>
  <si>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</si>
  <si>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</si>
  <si>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</si>
  <si>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</si>
  <si>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</si>
  <si>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</si>
  <si>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</si>
  <si>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</si>
  <si>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</si>
  <si>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</si>
  <si>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</si>
  <si>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</si>
  <si>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</si>
  <si>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</si>
  <si>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</si>
  <si>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</si>
  <si>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</si>
  <si>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</si>
  <si>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</si>
  <si>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</si>
  <si>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</si>
  <si>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</si>
  <si>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</si>
  <si>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</si>
  <si>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</si>
  <si>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</si>
  <si>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</si>
  <si>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</si>
  <si>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</si>
  <si>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</si>
  <si>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</si>
  <si>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</si>
  <si>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</si>
  <si>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</si>
  <si>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</si>
  <si>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</si>
  <si>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</si>
  <si>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</si>
  <si>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</si>
  <si>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</si>
  <si>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</si>
  <si>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</si>
  <si>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</si>
  <si>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</si>
  <si>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</si>
  <si>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</si>
  <si>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</si>
  <si>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</si>
  <si>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</si>
  <si>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</si>
  <si>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</si>
  <si>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</si>
  <si>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</si>
  <si>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</si>
  <si>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</si>
  <si>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</si>
  <si>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</si>
  <si>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</si>
  <si>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</si>
  <si>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</si>
  <si>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</si>
  <si>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</si>
  <si>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</si>
  <si>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</si>
  <si>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</si>
  <si>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</si>
  <si>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</si>
  <si>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</si>
  <si>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</si>
  <si>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</si>
  <si>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</si>
  <si>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</si>
  <si>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</si>
  <si>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</si>
  <si>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</si>
  <si>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</si>
  <si>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</si>
  <si>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</si>
  <si>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</si>
  <si>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</si>
  <si>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</si>
  <si>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</si>
  <si>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</si>
  <si>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</si>
  <si>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</si>
  <si>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</si>
  <si>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</si>
  <si>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</si>
  <si>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</si>
  <si>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</si>
  <si>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</si>
  <si>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</si>
  <si>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</si>
  <si>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</si>
  <si>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</si>
  <si>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</si>
  <si>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</si>
  <si>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</si>
  <si>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</si>
  <si>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</si>
  <si>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</si>
  <si>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</si>
  <si>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</si>
  <si>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</si>
  <si>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</si>
  <si>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</si>
  <si>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</si>
  <si>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</si>
  <si>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</si>
  <si>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</si>
  <si>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</si>
  <si>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</si>
  <si>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</si>
  <si>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</si>
  <si>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</si>
  <si>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</si>
  <si>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</si>
  <si>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</si>
  <si>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</si>
  <si>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</si>
  <si>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</si>
  <si>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</si>
  <si>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</si>
  <si>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</si>
  <si>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</si>
  <si>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</si>
  <si>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</si>
  <si>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</si>
  <si>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</si>
  <si>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</si>
  <si>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</si>
  <si>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</si>
  <si>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</si>
  <si>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</si>
  <si>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</si>
  <si>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</si>
  <si>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</si>
  <si>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</si>
  <si>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</si>
  <si>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</si>
  <si>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</si>
  <si>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</si>
  <si>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</si>
  <si>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</si>
  <si>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</si>
  <si>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</si>
  <si>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</si>
  <si>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</si>
  <si>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</si>
  <si>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</si>
  <si>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</si>
  <si>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</si>
  <si>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</si>
  <si>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</si>
  <si>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</si>
  <si>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</si>
  <si>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</si>
  <si>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</si>
  <si>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</si>
  <si>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</si>
  <si>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</si>
  <si>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</si>
  <si>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</si>
  <si>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</si>
  <si>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</si>
  <si>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</si>
  <si>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</si>
  <si>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</si>
  <si>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</si>
  <si>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</si>
  <si>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</si>
  <si>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</si>
  <si>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</si>
  <si>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</si>
  <si>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</si>
  <si>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</si>
  <si>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</si>
  <si>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</si>
  <si>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</si>
  <si>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</si>
  <si>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</si>
  <si>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</si>
  <si>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</si>
  <si>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</si>
  <si>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</si>
  <si>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</si>
  <si>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</si>
  <si>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</si>
  <si>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</si>
  <si>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</si>
  <si>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</si>
  <si>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</si>
  <si>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</si>
  <si>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</si>
  <si>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</si>
  <si>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</si>
  <si>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</si>
  <si>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</si>
  <si>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</si>
  <si>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</si>
  <si>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</si>
  <si>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</si>
  <si>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</si>
  <si>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</si>
  <si>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</si>
  <si>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</si>
  <si>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</si>
  <si>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</si>
  <si>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</si>
  <si>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</si>
  <si>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</si>
  <si>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</si>
  <si>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</si>
  <si>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</si>
  <si>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</si>
  <si>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</si>
  <si>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</si>
  <si>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</si>
  <si>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</si>
  <si>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</si>
  <si>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</si>
  <si>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</si>
  <si>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</si>
  <si>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</si>
  <si>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</si>
  <si>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</si>
  <si>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</si>
  <si>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</si>
  <si>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</si>
  <si>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</si>
  <si>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</si>
  <si>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</si>
  <si>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</si>
  <si>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</si>
  <si>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</si>
  <si>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</si>
  <si>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</si>
  <si>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</si>
  <si>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</si>
  <si>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</si>
  <si>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</si>
  <si>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</si>
  <si>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</si>
  <si>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</si>
  <si>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</si>
  <si>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</si>
  <si>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</si>
  <si>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</si>
  <si>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</si>
  <si>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</si>
  <si>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</si>
  <si>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</si>
  <si>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</si>
  <si>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</si>
  <si>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</si>
  <si>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</si>
  <si>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</si>
  <si>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</si>
  <si>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</si>
  <si>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</si>
  <si>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</si>
  <si>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</si>
  <si>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</si>
  <si>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</si>
  <si>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</si>
  <si>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</si>
  <si>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</si>
  <si>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</si>
  <si>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</si>
  <si>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</si>
  <si>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</si>
  <si>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</si>
  <si>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</si>
  <si>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</si>
  <si>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</si>
  <si>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</si>
  <si>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</si>
  <si>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</si>
  <si>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</si>
  <si>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</si>
  <si>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</si>
  <si>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</si>
  <si>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</si>
  <si>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</si>
  <si>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</si>
  <si>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</si>
  <si>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</si>
  <si>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</si>
  <si>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</si>
  <si>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</si>
  <si>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</si>
  <si>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</si>
  <si>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</si>
  <si>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</si>
  <si>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</si>
  <si>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</si>
  <si>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</si>
  <si>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</si>
  <si>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</si>
  <si>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</si>
  <si>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</si>
  <si>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</si>
  <si>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</si>
  <si>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</si>
  <si>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</si>
  <si>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</si>
  <si>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</si>
  <si>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</si>
  <si>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</si>
  <si>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</si>
  <si>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</si>
  <si>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</si>
  <si>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</si>
  <si>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</si>
  <si>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</si>
  <si>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</si>
  <si>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</si>
  <si>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</si>
  <si>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</si>
  <si>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</si>
  <si>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</si>
  <si>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</si>
  <si>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</si>
  <si>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</si>
  <si>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</si>
  <si>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</si>
  <si>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</si>
  <si>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</si>
  <si>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</si>
  <si>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Шаргородський районний суд Вінницької області</t>
  </si>
  <si>
    <t>23500. Вінницька область.м. Шаргород</t>
  </si>
  <si>
    <t>вул. Героїв Майдану</t>
  </si>
  <si>
    <t>Т.О. Соколовська</t>
  </si>
  <si>
    <t>С.В. Бородавка</t>
  </si>
  <si>
    <t>04344 21173</t>
  </si>
  <si>
    <t>04344 21598</t>
  </si>
  <si>
    <t>е-mail:kerap@sh.vn.court.gov.ua</t>
  </si>
  <si>
    <t>19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</si>
</sst>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231</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&amp;LBBE6763F&amp;C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710</v>
      </c>
      <c r="E9" s="67">
        <f>SUM(E10:E561)</f>
        <v>708</v>
      </c>
      <c r="F9" s="67">
        <f>SUM(F10:F561)</f>
        <v>62</v>
      </c>
      <c r="G9" s="67">
        <f>SUM(G10:G561)</f>
        <v>61</v>
      </c>
      <c r="H9" s="67">
        <f>SUM(H10:H561)</f>
        <v>644</v>
      </c>
      <c r="I9" s="67">
        <f>SUM(I10:I561)</f>
        <v>4</v>
      </c>
      <c r="J9" s="67">
        <f>SUM(J10:J561)</f>
        <v>644</v>
      </c>
      <c r="K9" s="67">
        <f>SUM(K10:K561)</f>
        <v>455</v>
      </c>
      <c r="L9" s="67">
        <f>SUM(L10:L561)</f>
        <v>27</v>
      </c>
      <c r="M9" s="67">
        <f>SUM(M10:M561)</f>
        <v>162</v>
      </c>
      <c r="N9" s="67">
        <f>SUM(N10:N561)</f>
        <v>0</v>
      </c>
      <c r="O9" s="67">
        <f>SUM(O10:O561)</f>
        <v>42</v>
      </c>
      <c r="P9" s="67">
        <f>SUM(P10:P561)</f>
        <v>0</v>
      </c>
      <c r="Q9" s="67">
        <f>SUM(Q10:Q561)</f>
        <v>74</v>
      </c>
      <c r="R9" s="67">
        <f>SUM(R10:R561)</f>
        <v>24</v>
      </c>
      <c r="S9" s="67">
        <f>SUM(S10:S561)</f>
        <v>4</v>
      </c>
      <c r="T9" s="67">
        <f>SUM(T10:T561)</f>
        <v>416</v>
      </c>
      <c r="U9" s="67">
        <f>SUM(U10:U561)</f>
        <v>0</v>
      </c>
      <c r="V9" s="67">
        <f>SUM(V10:V561)</f>
        <v>0</v>
      </c>
      <c r="W9" s="67">
        <f>SUM(W10:W561)</f>
        <v>0</v>
      </c>
      <c r="X9" s="67">
        <f>SUM(X10:X561)</f>
        <v>24</v>
      </c>
      <c r="Y9" s="67">
        <f>SUM(Y10:Y561)</f>
        <v>3</v>
      </c>
      <c r="Z9" s="67">
        <f>SUM(Z10:Z561)</f>
        <v>0</v>
      </c>
      <c r="AA9" s="67">
        <f>SUM(AA10:AA561)</f>
        <v>8</v>
      </c>
      <c r="AB9" s="67">
        <f>SUM(AB10:AB561)</f>
        <v>0</v>
      </c>
      <c r="AC9" s="67">
        <f>SUM(AC10:AC561)</f>
        <v>0</v>
      </c>
      <c r="AD9" s="67">
        <f>SUM(AD10:AD561)</f>
        <v>0</v>
      </c>
      <c r="AE9" s="67">
        <f>SUM(AE10:AE561)</f>
        <v>15</v>
      </c>
      <c r="AF9" s="67">
        <f>SUM(AF10:AF561)</f>
        <v>0</v>
      </c>
      <c r="AG9" s="67">
        <f>SUM(AG10:AG561)</f>
        <v>107</v>
      </c>
      <c r="AH9" s="67">
        <f>SUM(AH10:AH561)</f>
        <v>3402737</v>
      </c>
      <c r="AI9" s="67">
        <f>SUM(AI10:AI561)</f>
        <v>1497089</v>
      </c>
      <c r="AJ9" s="67">
        <f>SUM(AJ10:AJ561)</f>
        <v>673</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v>
      </c>
      <c r="E19" s="55">
        <v>3</v>
      </c>
      <c r="F19" s="55"/>
      <c r="G19" s="55"/>
      <c r="H19" s="55">
        <v>3</v>
      </c>
      <c r="I19" s="55"/>
      <c r="J19" s="55">
        <v>3</v>
      </c>
      <c r="K19" s="55">
        <v>3</v>
      </c>
      <c r="L19" s="55"/>
      <c r="M19" s="55"/>
      <c r="N19" s="55"/>
      <c r="O19" s="55"/>
      <c r="P19" s="55"/>
      <c r="Q19" s="55"/>
      <c r="R19" s="55"/>
      <c r="S19" s="55"/>
      <c r="T19" s="55">
        <v>3</v>
      </c>
      <c r="U19" s="55"/>
      <c r="V19" s="55"/>
      <c r="W19" s="55"/>
      <c r="X19" s="55"/>
      <c r="Y19" s="55"/>
      <c r="Z19" s="55"/>
      <c r="AA19" s="55"/>
      <c r="AB19" s="55"/>
      <c r="AC19" s="55"/>
      <c r="AD19" s="55"/>
      <c r="AE19" s="55"/>
      <c r="AF19" s="55"/>
      <c r="AG19" s="55"/>
      <c r="AH19" s="55">
        <v>2550</v>
      </c>
      <c r="AI19" s="55">
        <v>2550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v>
      </c>
      <c r="E32" s="55">
        <v>5</v>
      </c>
      <c r="F32" s="55"/>
      <c r="G32" s="55"/>
      <c r="H32" s="55">
        <v>5</v>
      </c>
      <c r="I32" s="55"/>
      <c r="J32" s="55">
        <v>5</v>
      </c>
      <c r="K32" s="55">
        <v>5</v>
      </c>
      <c r="L32" s="55"/>
      <c r="M32" s="55"/>
      <c r="N32" s="55"/>
      <c r="O32" s="55"/>
      <c r="P32" s="55"/>
      <c r="Q32" s="55"/>
      <c r="R32" s="55"/>
      <c r="S32" s="55"/>
      <c r="T32" s="55">
        <v>5</v>
      </c>
      <c r="U32" s="55"/>
      <c r="V32" s="55"/>
      <c r="W32" s="55"/>
      <c r="X32" s="55"/>
      <c r="Y32" s="55"/>
      <c r="Z32" s="55"/>
      <c r="AA32" s="55"/>
      <c r="AB32" s="55"/>
      <c r="AC32" s="55"/>
      <c r="AD32" s="55"/>
      <c r="AE32" s="55"/>
      <c r="AF32" s="55"/>
      <c r="AG32" s="55"/>
      <c r="AH32" s="55">
        <v>1020</v>
      </c>
      <c r="AI32" s="55">
        <v>170</v>
      </c>
      <c r="AJ32" s="55">
        <v>673</v>
      </c>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c r="A92" s="12">
        <v>84</v>
      </c>
      <c r="B92" s="51" t="s">
        <v>213</v>
      </c>
      <c r="C92" s="50" t="s">
        <v>214</v>
      </c>
      <c r="D92" s="55">
        <v>1</v>
      </c>
      <c r="E92" s="55">
        <v>1</v>
      </c>
      <c r="F92" s="55"/>
      <c r="G92" s="55"/>
      <c r="H92" s="55">
        <v>1</v>
      </c>
      <c r="I92" s="55"/>
      <c r="J92" s="55">
        <v>1</v>
      </c>
      <c r="K92" s="55"/>
      <c r="L92" s="55"/>
      <c r="M92" s="55">
        <v>1</v>
      </c>
      <c r="N92" s="55"/>
      <c r="O92" s="55"/>
      <c r="P92" s="55"/>
      <c r="Q92" s="55">
        <v>1</v>
      </c>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c r="AF130" s="55"/>
      <c r="AG130" s="55"/>
      <c r="AH130" s="55">
        <v>510</v>
      </c>
      <c r="AI130" s="55">
        <v>510</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v>2</v>
      </c>
      <c r="G151" s="55">
        <v>2</v>
      </c>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8</v>
      </c>
      <c r="E159" s="55">
        <v>8</v>
      </c>
      <c r="F159" s="55"/>
      <c r="G159" s="55"/>
      <c r="H159" s="55">
        <v>8</v>
      </c>
      <c r="I159" s="55"/>
      <c r="J159" s="55">
        <v>8</v>
      </c>
      <c r="K159" s="55">
        <v>5</v>
      </c>
      <c r="L159" s="55"/>
      <c r="M159" s="55">
        <v>3</v>
      </c>
      <c r="N159" s="55"/>
      <c r="O159" s="55"/>
      <c r="P159" s="55"/>
      <c r="Q159" s="55">
        <v>2</v>
      </c>
      <c r="R159" s="55"/>
      <c r="S159" s="55"/>
      <c r="T159" s="55">
        <v>5</v>
      </c>
      <c r="U159" s="55"/>
      <c r="V159" s="55"/>
      <c r="W159" s="55"/>
      <c r="X159" s="55"/>
      <c r="Y159" s="55"/>
      <c r="Z159" s="55"/>
      <c r="AA159" s="55"/>
      <c r="AB159" s="55"/>
      <c r="AC159" s="55"/>
      <c r="AD159" s="55"/>
      <c r="AE159" s="55"/>
      <c r="AF159" s="55"/>
      <c r="AG159" s="55"/>
      <c r="AH159" s="55">
        <v>17000</v>
      </c>
      <c r="AI159" s="55">
        <v>6800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30</v>
      </c>
      <c r="E162" s="55">
        <v>30</v>
      </c>
      <c r="F162" s="55">
        <v>1</v>
      </c>
      <c r="G162" s="55">
        <v>1</v>
      </c>
      <c r="H162" s="55">
        <v>29</v>
      </c>
      <c r="I162" s="55"/>
      <c r="J162" s="55">
        <v>29</v>
      </c>
      <c r="K162" s="55">
        <v>23</v>
      </c>
      <c r="L162" s="55"/>
      <c r="M162" s="55">
        <v>6</v>
      </c>
      <c r="N162" s="55"/>
      <c r="O162" s="55"/>
      <c r="P162" s="55"/>
      <c r="Q162" s="55">
        <v>3</v>
      </c>
      <c r="R162" s="55">
        <v>2</v>
      </c>
      <c r="S162" s="55"/>
      <c r="T162" s="55">
        <v>23</v>
      </c>
      <c r="U162" s="55"/>
      <c r="V162" s="55"/>
      <c r="W162" s="55"/>
      <c r="X162" s="55"/>
      <c r="Y162" s="55"/>
      <c r="Z162" s="55"/>
      <c r="AA162" s="55"/>
      <c r="AB162" s="55"/>
      <c r="AC162" s="55"/>
      <c r="AD162" s="55"/>
      <c r="AE162" s="55"/>
      <c r="AF162" s="55"/>
      <c r="AG162" s="55"/>
      <c r="AH162" s="55">
        <v>19550</v>
      </c>
      <c r="AI162" s="55">
        <v>17850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26</v>
      </c>
      <c r="E165" s="55">
        <v>26</v>
      </c>
      <c r="F165" s="55">
        <v>5</v>
      </c>
      <c r="G165" s="55">
        <v>5</v>
      </c>
      <c r="H165" s="55">
        <v>21</v>
      </c>
      <c r="I165" s="55"/>
      <c r="J165" s="55">
        <v>21</v>
      </c>
      <c r="K165" s="55">
        <v>16</v>
      </c>
      <c r="L165" s="55">
        <v>3</v>
      </c>
      <c r="M165" s="55">
        <v>2</v>
      </c>
      <c r="N165" s="55"/>
      <c r="O165" s="55"/>
      <c r="P165" s="55"/>
      <c r="Q165" s="55">
        <v>1</v>
      </c>
      <c r="R165" s="55">
        <v>1</v>
      </c>
      <c r="S165" s="55"/>
      <c r="T165" s="55">
        <v>16</v>
      </c>
      <c r="U165" s="55"/>
      <c r="V165" s="55"/>
      <c r="W165" s="55"/>
      <c r="X165" s="55"/>
      <c r="Y165" s="55"/>
      <c r="Z165" s="55"/>
      <c r="AA165" s="55"/>
      <c r="AB165" s="55"/>
      <c r="AC165" s="55"/>
      <c r="AD165" s="55"/>
      <c r="AE165" s="55"/>
      <c r="AF165" s="55"/>
      <c r="AG165" s="55">
        <v>5</v>
      </c>
      <c r="AH165" s="55">
        <v>578000</v>
      </c>
      <c r="AI165" s="55">
        <v>96400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6</v>
      </c>
      <c r="E167" s="55">
        <v>6</v>
      </c>
      <c r="F167" s="55"/>
      <c r="G167" s="55"/>
      <c r="H167" s="55">
        <v>6</v>
      </c>
      <c r="I167" s="55"/>
      <c r="J167" s="55">
        <v>6</v>
      </c>
      <c r="K167" s="55">
        <v>6</v>
      </c>
      <c r="L167" s="55"/>
      <c r="M167" s="55"/>
      <c r="N167" s="55"/>
      <c r="O167" s="55"/>
      <c r="P167" s="55"/>
      <c r="Q167" s="55"/>
      <c r="R167" s="55"/>
      <c r="S167" s="55"/>
      <c r="T167" s="55">
        <v>6</v>
      </c>
      <c r="U167" s="55"/>
      <c r="V167" s="55"/>
      <c r="W167" s="55"/>
      <c r="X167" s="55"/>
      <c r="Y167" s="55"/>
      <c r="Z167" s="55"/>
      <c r="AA167" s="55"/>
      <c r="AB167" s="55"/>
      <c r="AC167" s="55"/>
      <c r="AD167" s="55"/>
      <c r="AE167" s="55"/>
      <c r="AF167" s="55"/>
      <c r="AG167" s="55"/>
      <c r="AH167" s="55">
        <v>8160</v>
      </c>
      <c r="AI167" s="55">
        <v>8160</v>
      </c>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177</v>
      </c>
      <c r="E174" s="55">
        <v>176</v>
      </c>
      <c r="F174" s="55">
        <v>21</v>
      </c>
      <c r="G174" s="55">
        <v>20</v>
      </c>
      <c r="H174" s="55">
        <v>154</v>
      </c>
      <c r="I174" s="55">
        <v>2</v>
      </c>
      <c r="J174" s="55">
        <v>154</v>
      </c>
      <c r="K174" s="55">
        <v>138</v>
      </c>
      <c r="L174" s="55"/>
      <c r="M174" s="55">
        <v>16</v>
      </c>
      <c r="N174" s="55"/>
      <c r="O174" s="55"/>
      <c r="P174" s="55"/>
      <c r="Q174" s="55">
        <v>15</v>
      </c>
      <c r="R174" s="55"/>
      <c r="S174" s="55"/>
      <c r="T174" s="55">
        <v>138</v>
      </c>
      <c r="U174" s="55"/>
      <c r="V174" s="55"/>
      <c r="W174" s="55"/>
      <c r="X174" s="55"/>
      <c r="Y174" s="55"/>
      <c r="Z174" s="55"/>
      <c r="AA174" s="55"/>
      <c r="AB174" s="55"/>
      <c r="AC174" s="55"/>
      <c r="AD174" s="55"/>
      <c r="AE174" s="55"/>
      <c r="AF174" s="55"/>
      <c r="AG174" s="55">
        <v>102</v>
      </c>
      <c r="AH174" s="55">
        <v>2541500</v>
      </c>
      <c r="AI174" s="55">
        <v>1221400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7</v>
      </c>
      <c r="E211" s="55">
        <v>7</v>
      </c>
      <c r="F211" s="55"/>
      <c r="G211" s="55"/>
      <c r="H211" s="55">
        <v>7</v>
      </c>
      <c r="I211" s="55"/>
      <c r="J211" s="55">
        <v>7</v>
      </c>
      <c r="K211" s="55">
        <v>6</v>
      </c>
      <c r="L211" s="55"/>
      <c r="M211" s="55">
        <v>1</v>
      </c>
      <c r="N211" s="55"/>
      <c r="O211" s="55"/>
      <c r="P211" s="55"/>
      <c r="Q211" s="55"/>
      <c r="R211" s="55"/>
      <c r="S211" s="55"/>
      <c r="T211" s="55">
        <v>6</v>
      </c>
      <c r="U211" s="55"/>
      <c r="V211" s="55"/>
      <c r="W211" s="55"/>
      <c r="X211" s="55"/>
      <c r="Y211" s="55"/>
      <c r="Z211" s="55"/>
      <c r="AA211" s="55"/>
      <c r="AB211" s="55"/>
      <c r="AC211" s="55"/>
      <c r="AD211" s="55"/>
      <c r="AE211" s="55"/>
      <c r="AF211" s="55"/>
      <c r="AG211" s="55"/>
      <c r="AH211" s="55">
        <v>544</v>
      </c>
      <c r="AI211" s="55">
        <v>544</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18</v>
      </c>
      <c r="E213" s="55">
        <v>18</v>
      </c>
      <c r="F213" s="55">
        <v>2</v>
      </c>
      <c r="G213" s="55">
        <v>2</v>
      </c>
      <c r="H213" s="55">
        <v>16</v>
      </c>
      <c r="I213" s="55"/>
      <c r="J213" s="55">
        <v>16</v>
      </c>
      <c r="K213" s="55">
        <v>12</v>
      </c>
      <c r="L213" s="55"/>
      <c r="M213" s="55">
        <v>4</v>
      </c>
      <c r="N213" s="55"/>
      <c r="O213" s="55"/>
      <c r="P213" s="55"/>
      <c r="Q213" s="55">
        <v>3</v>
      </c>
      <c r="R213" s="55"/>
      <c r="S213" s="55"/>
      <c r="T213" s="55">
        <v>12</v>
      </c>
      <c r="U213" s="55"/>
      <c r="V213" s="55"/>
      <c r="W213" s="55"/>
      <c r="X213" s="55"/>
      <c r="Y213" s="55"/>
      <c r="Z213" s="55"/>
      <c r="AA213" s="55"/>
      <c r="AB213" s="55"/>
      <c r="AC213" s="55"/>
      <c r="AD213" s="55"/>
      <c r="AE213" s="55">
        <v>12</v>
      </c>
      <c r="AF213" s="55"/>
      <c r="AG213" s="55"/>
      <c r="AH213" s="55">
        <v>51000</v>
      </c>
      <c r="AI213" s="55">
        <v>28040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3</v>
      </c>
      <c r="E223" s="55">
        <v>3</v>
      </c>
      <c r="F223" s="55">
        <v>1</v>
      </c>
      <c r="G223" s="55">
        <v>1</v>
      </c>
      <c r="H223" s="55">
        <v>2</v>
      </c>
      <c r="I223" s="55"/>
      <c r="J223" s="55">
        <v>2</v>
      </c>
      <c r="K223" s="55">
        <v>1</v>
      </c>
      <c r="L223" s="55"/>
      <c r="M223" s="55">
        <v>1</v>
      </c>
      <c r="N223" s="55"/>
      <c r="O223" s="55"/>
      <c r="P223" s="55"/>
      <c r="Q223" s="55">
        <v>1</v>
      </c>
      <c r="R223" s="55"/>
      <c r="S223" s="55"/>
      <c r="T223" s="55">
        <v>1</v>
      </c>
      <c r="U223" s="55"/>
      <c r="V223" s="55"/>
      <c r="W223" s="55"/>
      <c r="X223" s="55"/>
      <c r="Y223" s="55"/>
      <c r="Z223" s="55"/>
      <c r="AA223" s="55"/>
      <c r="AB223" s="55"/>
      <c r="AC223" s="55"/>
      <c r="AD223" s="55"/>
      <c r="AE223" s="55">
        <v>1</v>
      </c>
      <c r="AF223" s="55"/>
      <c r="AG223" s="55"/>
      <c r="AH223" s="55">
        <v>17000</v>
      </c>
      <c r="AI223" s="55">
        <v>17000</v>
      </c>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9</v>
      </c>
      <c r="E229" s="55">
        <v>9</v>
      </c>
      <c r="F229" s="55">
        <v>1</v>
      </c>
      <c r="G229" s="55">
        <v>1</v>
      </c>
      <c r="H229" s="55">
        <v>8</v>
      </c>
      <c r="I229" s="55"/>
      <c r="J229" s="55">
        <v>8</v>
      </c>
      <c r="K229" s="55">
        <v>1</v>
      </c>
      <c r="L229" s="55"/>
      <c r="M229" s="55">
        <v>7</v>
      </c>
      <c r="N229" s="55"/>
      <c r="O229" s="55"/>
      <c r="P229" s="55"/>
      <c r="Q229" s="55">
        <v>1</v>
      </c>
      <c r="R229" s="55">
        <v>6</v>
      </c>
      <c r="S229" s="55"/>
      <c r="T229" s="55">
        <v>1</v>
      </c>
      <c r="U229" s="55"/>
      <c r="V229" s="55"/>
      <c r="W229" s="55"/>
      <c r="X229" s="55"/>
      <c r="Y229" s="55"/>
      <c r="Z229" s="55"/>
      <c r="AA229" s="55"/>
      <c r="AB229" s="55"/>
      <c r="AC229" s="55"/>
      <c r="AD229" s="55"/>
      <c r="AE229" s="55"/>
      <c r="AF229" s="55"/>
      <c r="AG229" s="55"/>
      <c r="AH229" s="55">
        <v>1700</v>
      </c>
      <c r="AI229" s="55">
        <v>1700</v>
      </c>
      <c r="AJ229" s="55"/>
      <c r="AK229" s="55"/>
      <c r="AL229" s="55"/>
    </row>
    <row r="230" spans="1:38" ht="38.25" customHeight="1">
      <c r="A230" s="12">
        <v>222</v>
      </c>
      <c r="B230" s="51" t="s">
        <v>387</v>
      </c>
      <c r="C230" s="50" t="s">
        <v>388</v>
      </c>
      <c r="D230" s="55">
        <v>19</v>
      </c>
      <c r="E230" s="55">
        <v>19</v>
      </c>
      <c r="F230" s="55">
        <v>1</v>
      </c>
      <c r="G230" s="55">
        <v>1</v>
      </c>
      <c r="H230" s="55">
        <v>17</v>
      </c>
      <c r="I230" s="55">
        <v>1</v>
      </c>
      <c r="J230" s="55">
        <v>17</v>
      </c>
      <c r="K230" s="55">
        <v>13</v>
      </c>
      <c r="L230" s="55"/>
      <c r="M230" s="55">
        <v>4</v>
      </c>
      <c r="N230" s="55"/>
      <c r="O230" s="55">
        <v>1</v>
      </c>
      <c r="P230" s="55"/>
      <c r="Q230" s="55"/>
      <c r="R230" s="55">
        <v>3</v>
      </c>
      <c r="S230" s="55"/>
      <c r="T230" s="55">
        <v>13</v>
      </c>
      <c r="U230" s="55"/>
      <c r="V230" s="55"/>
      <c r="W230" s="55"/>
      <c r="X230" s="55"/>
      <c r="Y230" s="55"/>
      <c r="Z230" s="55"/>
      <c r="AA230" s="55"/>
      <c r="AB230" s="55"/>
      <c r="AC230" s="55"/>
      <c r="AD230" s="55"/>
      <c r="AE230" s="55"/>
      <c r="AF230" s="55"/>
      <c r="AG230" s="55"/>
      <c r="AH230" s="55">
        <v>1700</v>
      </c>
      <c r="AI230" s="55">
        <v>935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v>
      </c>
      <c r="E248" s="55">
        <v>2</v>
      </c>
      <c r="F248" s="55"/>
      <c r="G248" s="55"/>
      <c r="H248" s="55">
        <v>2</v>
      </c>
      <c r="I248" s="55"/>
      <c r="J248" s="55">
        <v>2</v>
      </c>
      <c r="K248" s="55">
        <v>2</v>
      </c>
      <c r="L248" s="55"/>
      <c r="M248" s="55"/>
      <c r="N248" s="55"/>
      <c r="O248" s="55"/>
      <c r="P248" s="55"/>
      <c r="Q248" s="55"/>
      <c r="R248" s="55"/>
      <c r="S248" s="55"/>
      <c r="T248" s="55">
        <v>2</v>
      </c>
      <c r="U248" s="55"/>
      <c r="V248" s="55"/>
      <c r="W248" s="55"/>
      <c r="X248" s="55"/>
      <c r="Y248" s="55"/>
      <c r="Z248" s="55"/>
      <c r="AA248" s="55"/>
      <c r="AB248" s="55"/>
      <c r="AC248" s="55"/>
      <c r="AD248" s="55"/>
      <c r="AE248" s="55">
        <v>2</v>
      </c>
      <c r="AF248" s="55"/>
      <c r="AG248" s="55"/>
      <c r="AH248" s="55">
        <v>34000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5</v>
      </c>
      <c r="E263" s="55">
        <v>5</v>
      </c>
      <c r="F263" s="55"/>
      <c r="G263" s="55"/>
      <c r="H263" s="55">
        <v>5</v>
      </c>
      <c r="I263" s="55"/>
      <c r="J263" s="55">
        <v>5</v>
      </c>
      <c r="K263" s="55">
        <v>3</v>
      </c>
      <c r="L263" s="55"/>
      <c r="M263" s="55">
        <v>2</v>
      </c>
      <c r="N263" s="55"/>
      <c r="O263" s="55"/>
      <c r="P263" s="55"/>
      <c r="Q263" s="55">
        <v>2</v>
      </c>
      <c r="R263" s="55"/>
      <c r="S263" s="55"/>
      <c r="T263" s="55">
        <v>3</v>
      </c>
      <c r="U263" s="55"/>
      <c r="V263" s="55"/>
      <c r="W263" s="55"/>
      <c r="X263" s="55"/>
      <c r="Y263" s="55"/>
      <c r="Z263" s="55"/>
      <c r="AA263" s="55"/>
      <c r="AB263" s="55"/>
      <c r="AC263" s="55"/>
      <c r="AD263" s="55"/>
      <c r="AE263" s="55"/>
      <c r="AF263" s="55"/>
      <c r="AG263" s="55"/>
      <c r="AH263" s="55">
        <v>5100</v>
      </c>
      <c r="AI263" s="55">
        <v>3400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7</v>
      </c>
      <c r="E314" s="55">
        <v>7</v>
      </c>
      <c r="F314" s="55"/>
      <c r="G314" s="55"/>
      <c r="H314" s="55">
        <v>7</v>
      </c>
      <c r="I314" s="55"/>
      <c r="J314" s="55">
        <v>7</v>
      </c>
      <c r="K314" s="55">
        <v>6</v>
      </c>
      <c r="L314" s="55"/>
      <c r="M314" s="55">
        <v>1</v>
      </c>
      <c r="N314" s="55"/>
      <c r="O314" s="55"/>
      <c r="P314" s="55"/>
      <c r="Q314" s="55">
        <v>1</v>
      </c>
      <c r="R314" s="55"/>
      <c r="S314" s="55"/>
      <c r="T314" s="55">
        <v>6</v>
      </c>
      <c r="U314" s="55"/>
      <c r="V314" s="55"/>
      <c r="W314" s="55"/>
      <c r="X314" s="55"/>
      <c r="Y314" s="55"/>
      <c r="Z314" s="55"/>
      <c r="AA314" s="55"/>
      <c r="AB314" s="55"/>
      <c r="AC314" s="55"/>
      <c r="AD314" s="55"/>
      <c r="AE314" s="55"/>
      <c r="AF314" s="55"/>
      <c r="AG314" s="55"/>
      <c r="AH314" s="55">
        <v>21250</v>
      </c>
      <c r="AI314" s="55">
        <v>21250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v>
      </c>
      <c r="E330" s="55">
        <v>1</v>
      </c>
      <c r="F330" s="55"/>
      <c r="G330" s="55"/>
      <c r="H330" s="55">
        <v>1</v>
      </c>
      <c r="I330" s="55"/>
      <c r="J330" s="55">
        <v>1</v>
      </c>
      <c r="K330" s="55">
        <v>1</v>
      </c>
      <c r="L330" s="55"/>
      <c r="M330" s="55"/>
      <c r="N330" s="55"/>
      <c r="O330" s="55"/>
      <c r="P330" s="55"/>
      <c r="Q330" s="55"/>
      <c r="R330" s="55"/>
      <c r="S330" s="55"/>
      <c r="T330" s="55">
        <v>1</v>
      </c>
      <c r="U330" s="55"/>
      <c r="V330" s="55"/>
      <c r="W330" s="55"/>
      <c r="X330" s="55"/>
      <c r="Y330" s="55"/>
      <c r="Z330" s="55"/>
      <c r="AA330" s="55"/>
      <c r="AB330" s="55"/>
      <c r="AC330" s="55"/>
      <c r="AD330" s="55"/>
      <c r="AE330" s="55"/>
      <c r="AF330" s="55"/>
      <c r="AG330" s="55"/>
      <c r="AH330" s="55">
        <v>17000</v>
      </c>
      <c r="AI330" s="55">
        <v>17000</v>
      </c>
      <c r="AJ330" s="55"/>
      <c r="AK330" s="55"/>
      <c r="AL330" s="55"/>
    </row>
    <row r="331" spans="1:38" ht="38.25" customHeight="1">
      <c r="A331" s="12">
        <v>323</v>
      </c>
      <c r="B331" s="51" t="s">
        <v>557</v>
      </c>
      <c r="C331" s="50">
        <v>173</v>
      </c>
      <c r="D331" s="55">
        <v>36</v>
      </c>
      <c r="E331" s="55">
        <v>36</v>
      </c>
      <c r="F331" s="55">
        <v>3</v>
      </c>
      <c r="G331" s="55">
        <v>3</v>
      </c>
      <c r="H331" s="55">
        <v>33</v>
      </c>
      <c r="I331" s="55"/>
      <c r="J331" s="55">
        <v>33</v>
      </c>
      <c r="K331" s="55">
        <v>26</v>
      </c>
      <c r="L331" s="55"/>
      <c r="M331" s="55">
        <v>7</v>
      </c>
      <c r="N331" s="55"/>
      <c r="O331" s="55">
        <v>1</v>
      </c>
      <c r="P331" s="55"/>
      <c r="Q331" s="55">
        <v>4</v>
      </c>
      <c r="R331" s="55">
        <v>2</v>
      </c>
      <c r="S331" s="55"/>
      <c r="T331" s="55">
        <v>20</v>
      </c>
      <c r="U331" s="55"/>
      <c r="V331" s="55"/>
      <c r="W331" s="55"/>
      <c r="X331" s="55">
        <v>5</v>
      </c>
      <c r="Y331" s="55"/>
      <c r="Z331" s="55"/>
      <c r="AA331" s="55">
        <v>1</v>
      </c>
      <c r="AB331" s="55"/>
      <c r="AC331" s="55"/>
      <c r="AD331" s="55"/>
      <c r="AE331" s="55"/>
      <c r="AF331" s="55"/>
      <c r="AG331" s="55"/>
      <c r="AH331" s="55">
        <v>1768</v>
      </c>
      <c r="AI331" s="55">
        <v>1020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218</v>
      </c>
      <c r="E333" s="55">
        <v>218</v>
      </c>
      <c r="F333" s="55">
        <v>18</v>
      </c>
      <c r="G333" s="55">
        <v>18</v>
      </c>
      <c r="H333" s="55">
        <v>200</v>
      </c>
      <c r="I333" s="55"/>
      <c r="J333" s="55">
        <v>200</v>
      </c>
      <c r="K333" s="55">
        <v>126</v>
      </c>
      <c r="L333" s="55"/>
      <c r="M333" s="55">
        <v>74</v>
      </c>
      <c r="N333" s="55"/>
      <c r="O333" s="55">
        <v>30</v>
      </c>
      <c r="P333" s="55"/>
      <c r="Q333" s="55">
        <v>23</v>
      </c>
      <c r="R333" s="55">
        <v>9</v>
      </c>
      <c r="S333" s="55"/>
      <c r="T333" s="55">
        <v>103</v>
      </c>
      <c r="U333" s="55"/>
      <c r="V333" s="55"/>
      <c r="W333" s="55"/>
      <c r="X333" s="55">
        <v>18</v>
      </c>
      <c r="Y333" s="55"/>
      <c r="Z333" s="55"/>
      <c r="AA333" s="55">
        <v>5</v>
      </c>
      <c r="AB333" s="55"/>
      <c r="AC333" s="55"/>
      <c r="AD333" s="55"/>
      <c r="AE333" s="55"/>
      <c r="AF333" s="55"/>
      <c r="AG333" s="55"/>
      <c r="AH333" s="55">
        <v>29325</v>
      </c>
      <c r="AI333" s="55">
        <v>19295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9</v>
      </c>
      <c r="E339" s="55">
        <v>9</v>
      </c>
      <c r="F339" s="55"/>
      <c r="G339" s="55"/>
      <c r="H339" s="55">
        <v>9</v>
      </c>
      <c r="I339" s="55"/>
      <c r="J339" s="55">
        <v>9</v>
      </c>
      <c r="K339" s="55"/>
      <c r="L339" s="55">
        <v>8</v>
      </c>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23</v>
      </c>
      <c r="E344" s="55">
        <v>23</v>
      </c>
      <c r="F344" s="55">
        <v>1</v>
      </c>
      <c r="G344" s="55">
        <v>1</v>
      </c>
      <c r="H344" s="55">
        <v>22</v>
      </c>
      <c r="I344" s="55"/>
      <c r="J344" s="55">
        <v>22</v>
      </c>
      <c r="K344" s="55">
        <v>2</v>
      </c>
      <c r="L344" s="55">
        <v>15</v>
      </c>
      <c r="M344" s="55">
        <v>5</v>
      </c>
      <c r="N344" s="55"/>
      <c r="O344" s="55"/>
      <c r="P344" s="55"/>
      <c r="Q344" s="55">
        <v>5</v>
      </c>
      <c r="R344" s="55"/>
      <c r="S344" s="55"/>
      <c r="T344" s="55">
        <v>2</v>
      </c>
      <c r="U344" s="55"/>
      <c r="V344" s="55"/>
      <c r="W344" s="55"/>
      <c r="X344" s="55"/>
      <c r="Y344" s="55"/>
      <c r="Z344" s="55"/>
      <c r="AA344" s="55"/>
      <c r="AB344" s="55"/>
      <c r="AC344" s="55"/>
      <c r="AD344" s="55"/>
      <c r="AE344" s="55"/>
      <c r="AF344" s="55"/>
      <c r="AG344" s="55"/>
      <c r="AH344" s="55">
        <v>425</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1</v>
      </c>
      <c r="E351" s="55">
        <v>1</v>
      </c>
      <c r="F351" s="55"/>
      <c r="G351" s="55"/>
      <c r="H351" s="55">
        <v>1</v>
      </c>
      <c r="I351" s="55"/>
      <c r="J351" s="55">
        <v>1</v>
      </c>
      <c r="K351" s="55"/>
      <c r="L351" s="55">
        <v>1</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5</v>
      </c>
      <c r="E352" s="55">
        <v>5</v>
      </c>
      <c r="F352" s="55">
        <v>2</v>
      </c>
      <c r="G352" s="55">
        <v>2</v>
      </c>
      <c r="H352" s="55">
        <v>3</v>
      </c>
      <c r="I352" s="55"/>
      <c r="J352" s="55">
        <v>3</v>
      </c>
      <c r="K352" s="55">
        <v>3</v>
      </c>
      <c r="L352" s="55"/>
      <c r="M352" s="55"/>
      <c r="N352" s="55"/>
      <c r="O352" s="55"/>
      <c r="P352" s="55"/>
      <c r="Q352" s="55"/>
      <c r="R352" s="55"/>
      <c r="S352" s="55"/>
      <c r="T352" s="55"/>
      <c r="U352" s="55"/>
      <c r="V352" s="55"/>
      <c r="W352" s="55"/>
      <c r="X352" s="55"/>
      <c r="Y352" s="55">
        <v>3</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65</v>
      </c>
      <c r="E354" s="55">
        <v>64</v>
      </c>
      <c r="F354" s="55">
        <v>2</v>
      </c>
      <c r="G354" s="55">
        <v>2</v>
      </c>
      <c r="H354" s="55">
        <v>63</v>
      </c>
      <c r="I354" s="55"/>
      <c r="J354" s="55">
        <v>63</v>
      </c>
      <c r="K354" s="55">
        <v>44</v>
      </c>
      <c r="L354" s="55"/>
      <c r="M354" s="55">
        <v>19</v>
      </c>
      <c r="N354" s="55"/>
      <c r="O354" s="55">
        <v>9</v>
      </c>
      <c r="P354" s="55"/>
      <c r="Q354" s="55">
        <v>5</v>
      </c>
      <c r="R354" s="55"/>
      <c r="S354" s="55">
        <v>4</v>
      </c>
      <c r="T354" s="55">
        <v>40</v>
      </c>
      <c r="U354" s="55"/>
      <c r="V354" s="55"/>
      <c r="W354" s="55"/>
      <c r="X354" s="55"/>
      <c r="Y354" s="55"/>
      <c r="Z354" s="55"/>
      <c r="AA354" s="55"/>
      <c r="AB354" s="55"/>
      <c r="AC354" s="55"/>
      <c r="AD354" s="55"/>
      <c r="AE354" s="55"/>
      <c r="AF354" s="55"/>
      <c r="AG354" s="55"/>
      <c r="AH354" s="55">
        <v>49045</v>
      </c>
      <c r="AI354" s="55">
        <v>12920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5</v>
      </c>
      <c r="E358" s="55">
        <v>5</v>
      </c>
      <c r="F358" s="55">
        <v>2</v>
      </c>
      <c r="G358" s="55">
        <v>2</v>
      </c>
      <c r="H358" s="55">
        <v>3</v>
      </c>
      <c r="I358" s="55"/>
      <c r="J358" s="55">
        <v>3</v>
      </c>
      <c r="K358" s="55">
        <v>1</v>
      </c>
      <c r="L358" s="55"/>
      <c r="M358" s="55">
        <v>2</v>
      </c>
      <c r="N358" s="55"/>
      <c r="O358" s="55">
        <v>1</v>
      </c>
      <c r="P358" s="55"/>
      <c r="Q358" s="55"/>
      <c r="R358" s="55">
        <v>1</v>
      </c>
      <c r="S358" s="55"/>
      <c r="T358" s="55"/>
      <c r="U358" s="55"/>
      <c r="V358" s="55"/>
      <c r="W358" s="55"/>
      <c r="X358" s="55">
        <v>1</v>
      </c>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11</v>
      </c>
      <c r="E383" s="55">
        <v>11</v>
      </c>
      <c r="F383" s="55"/>
      <c r="G383" s="55"/>
      <c r="H383" s="55">
        <v>11</v>
      </c>
      <c r="I383" s="55"/>
      <c r="J383" s="55">
        <v>11</v>
      </c>
      <c r="K383" s="55">
        <v>9</v>
      </c>
      <c r="L383" s="55"/>
      <c r="M383" s="55">
        <v>2</v>
      </c>
      <c r="N383" s="55"/>
      <c r="O383" s="55"/>
      <c r="P383" s="55"/>
      <c r="Q383" s="55">
        <v>2</v>
      </c>
      <c r="R383" s="55"/>
      <c r="S383" s="55"/>
      <c r="T383" s="55">
        <v>7</v>
      </c>
      <c r="U383" s="55"/>
      <c r="V383" s="55"/>
      <c r="W383" s="55"/>
      <c r="X383" s="55"/>
      <c r="Y383" s="55"/>
      <c r="Z383" s="55"/>
      <c r="AA383" s="55">
        <v>2</v>
      </c>
      <c r="AB383" s="55"/>
      <c r="AC383" s="55"/>
      <c r="AD383" s="55"/>
      <c r="AE383" s="55"/>
      <c r="AF383" s="55"/>
      <c r="AG383" s="55"/>
      <c r="AH383" s="55">
        <v>1445</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c r="A412" s="12">
        <v>404</v>
      </c>
      <c r="B412" s="51" t="s">
        <v>685</v>
      </c>
      <c r="C412" s="50" t="s">
        <v>686</v>
      </c>
      <c r="D412" s="55">
        <v>1</v>
      </c>
      <c r="E412" s="55">
        <v>1</v>
      </c>
      <c r="F412" s="55"/>
      <c r="G412" s="55"/>
      <c r="H412" s="55"/>
      <c r="I412" s="55">
        <v>1</v>
      </c>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c r="L445" s="55"/>
      <c r="M445" s="55">
        <v>1</v>
      </c>
      <c r="N445" s="55"/>
      <c r="O445" s="55"/>
      <c r="P445" s="55"/>
      <c r="Q445" s="55">
        <v>1</v>
      </c>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2</v>
      </c>
      <c r="E446" s="55">
        <v>2</v>
      </c>
      <c r="F446" s="55"/>
      <c r="G446" s="55"/>
      <c r="H446" s="55">
        <v>2</v>
      </c>
      <c r="I446" s="55"/>
      <c r="J446" s="55">
        <v>2</v>
      </c>
      <c r="K446" s="55"/>
      <c r="L446" s="55"/>
      <c r="M446" s="55">
        <v>2</v>
      </c>
      <c r="N446" s="55"/>
      <c r="O446" s="55"/>
      <c r="P446" s="55"/>
      <c r="Q446" s="55">
        <v>2</v>
      </c>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c r="A454" s="12">
        <v>446</v>
      </c>
      <c r="B454" s="51" t="s">
        <v>743</v>
      </c>
      <c r="C454" s="50" t="s">
        <v>744</v>
      </c>
      <c r="D454" s="55">
        <v>1</v>
      </c>
      <c r="E454" s="55">
        <v>1</v>
      </c>
      <c r="F454" s="55"/>
      <c r="G454" s="55"/>
      <c r="H454" s="55">
        <v>1</v>
      </c>
      <c r="I454" s="55"/>
      <c r="J454" s="55">
        <v>1</v>
      </c>
      <c r="K454" s="55"/>
      <c r="L454" s="55"/>
      <c r="M454" s="55">
        <v>1</v>
      </c>
      <c r="N454" s="55"/>
      <c r="O454" s="55"/>
      <c r="P454" s="55"/>
      <c r="Q454" s="55">
        <v>1</v>
      </c>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&amp;LBBE6763F&amp;C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455</v>
      </c>
      <c r="E9" s="72">
        <f>SUM(E10:E561)</f>
        <v>0</v>
      </c>
      <c r="F9" s="71">
        <f>SUM(F10:F561)</f>
        <v>88</v>
      </c>
      <c r="G9" s="71">
        <f>SUM(G10:G561)</f>
        <v>0</v>
      </c>
      <c r="H9" s="71">
        <f>SUM(H10:H561)</f>
        <v>2</v>
      </c>
      <c r="I9" s="71">
        <f>SUM(I10:I561)</f>
        <v>51</v>
      </c>
      <c r="J9" s="71">
        <f>SUM(J10:J561)</f>
        <v>0</v>
      </c>
      <c r="K9" s="71">
        <f>SUM(K10:K561)</f>
        <v>0</v>
      </c>
      <c r="L9" s="71">
        <f>SUM(L10:L561)</f>
        <v>0</v>
      </c>
      <c r="M9" s="71">
        <f>SUM(M10:M561)</f>
        <v>9</v>
      </c>
      <c r="N9" s="71">
        <f>SUM(N10:N561)</f>
        <v>18</v>
      </c>
      <c r="O9" s="71">
        <f>SUM(O10:O561)</f>
        <v>30</v>
      </c>
      <c r="P9" s="71">
        <f>SUM(P10:P561)</f>
        <v>0</v>
      </c>
      <c r="Q9" s="71">
        <f>SUM(Q10:Q561)</f>
        <v>301</v>
      </c>
      <c r="R9" s="71">
        <f>SUM(R10:R561)</f>
        <v>44</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v>
      </c>
      <c r="E19" s="72"/>
      <c r="F19" s="71"/>
      <c r="G19" s="71"/>
      <c r="H19" s="71"/>
      <c r="I19" s="71"/>
      <c r="J19" s="71"/>
      <c r="K19" s="71"/>
      <c r="L19" s="71"/>
      <c r="M19" s="71"/>
      <c r="N19" s="71">
        <v>1</v>
      </c>
      <c r="O19" s="71"/>
      <c r="P19" s="71"/>
      <c r="Q19" s="71">
        <v>2</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5</v>
      </c>
      <c r="E32" s="72"/>
      <c r="F32" s="71"/>
      <c r="G32" s="71"/>
      <c r="H32" s="71"/>
      <c r="I32" s="71"/>
      <c r="J32" s="71"/>
      <c r="K32" s="71"/>
      <c r="L32" s="71"/>
      <c r="M32" s="71"/>
      <c r="N32" s="71"/>
      <c r="O32" s="71">
        <v>2</v>
      </c>
      <c r="P32" s="71"/>
      <c r="Q32" s="71">
        <v>3</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v>1</v>
      </c>
      <c r="G130" s="71"/>
      <c r="H130" s="71"/>
      <c r="I130" s="71"/>
      <c r="J130" s="71"/>
      <c r="K130" s="71"/>
      <c r="L130" s="71"/>
      <c r="M130" s="71"/>
      <c r="N130" s="71"/>
      <c r="O130" s="71">
        <v>1</v>
      </c>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v>1</v>
      </c>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5</v>
      </c>
      <c r="E159" s="72"/>
      <c r="F159" s="71">
        <v>1</v>
      </c>
      <c r="G159" s="71"/>
      <c r="H159" s="71"/>
      <c r="I159" s="71"/>
      <c r="J159" s="71"/>
      <c r="K159" s="71"/>
      <c r="L159" s="71"/>
      <c r="M159" s="71"/>
      <c r="N159" s="71"/>
      <c r="O159" s="71">
        <v>2</v>
      </c>
      <c r="P159" s="71"/>
      <c r="Q159" s="71">
        <v>1</v>
      </c>
      <c r="R159" s="71">
        <v>2</v>
      </c>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23</v>
      </c>
      <c r="E162" s="72"/>
      <c r="F162" s="71">
        <v>5</v>
      </c>
      <c r="G162" s="71"/>
      <c r="H162" s="71">
        <v>1</v>
      </c>
      <c r="I162" s="71">
        <v>6</v>
      </c>
      <c r="J162" s="71"/>
      <c r="K162" s="71"/>
      <c r="L162" s="71"/>
      <c r="M162" s="71">
        <v>1</v>
      </c>
      <c r="N162" s="71"/>
      <c r="O162" s="71"/>
      <c r="P162" s="71"/>
      <c r="Q162" s="71">
        <v>11</v>
      </c>
      <c r="R162" s="71">
        <v>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16</v>
      </c>
      <c r="E165" s="72"/>
      <c r="F165" s="71"/>
      <c r="G165" s="71"/>
      <c r="H165" s="71"/>
      <c r="I165" s="71"/>
      <c r="J165" s="71"/>
      <c r="K165" s="71"/>
      <c r="L165" s="71"/>
      <c r="M165" s="71"/>
      <c r="N165" s="71">
        <v>1</v>
      </c>
      <c r="O165" s="71"/>
      <c r="P165" s="71"/>
      <c r="Q165" s="71">
        <v>14</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c r="A167" s="85">
        <v>159</v>
      </c>
      <c r="B167" s="51" t="s">
        <v>312</v>
      </c>
      <c r="C167" s="50" t="s">
        <v>313</v>
      </c>
      <c r="D167" s="67">
        <v>6</v>
      </c>
      <c r="E167" s="72"/>
      <c r="F167" s="71"/>
      <c r="G167" s="71"/>
      <c r="H167" s="71"/>
      <c r="I167" s="71">
        <v>3</v>
      </c>
      <c r="J167" s="71"/>
      <c r="K167" s="71"/>
      <c r="L167" s="71"/>
      <c r="M167" s="71">
        <v>1</v>
      </c>
      <c r="N167" s="71"/>
      <c r="O167" s="71"/>
      <c r="P167" s="71"/>
      <c r="Q167" s="71"/>
      <c r="R167" s="71">
        <v>2</v>
      </c>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138</v>
      </c>
      <c r="E174" s="72"/>
      <c r="F174" s="71">
        <v>2</v>
      </c>
      <c r="G174" s="71"/>
      <c r="H174" s="71">
        <v>1</v>
      </c>
      <c r="I174" s="71">
        <v>18</v>
      </c>
      <c r="J174" s="71"/>
      <c r="K174" s="71"/>
      <c r="L174" s="71"/>
      <c r="M174" s="71"/>
      <c r="N174" s="71">
        <v>10</v>
      </c>
      <c r="O174" s="71">
        <v>11</v>
      </c>
      <c r="P174" s="71"/>
      <c r="Q174" s="71">
        <v>94</v>
      </c>
      <c r="R174" s="71">
        <v>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6</v>
      </c>
      <c r="E211" s="72"/>
      <c r="F211" s="71">
        <v>5</v>
      </c>
      <c r="G211" s="71"/>
      <c r="H211" s="71"/>
      <c r="I211" s="71">
        <v>1</v>
      </c>
      <c r="J211" s="71"/>
      <c r="K211" s="71"/>
      <c r="L211" s="71"/>
      <c r="M211" s="71"/>
      <c r="N211" s="71"/>
      <c r="O211" s="71"/>
      <c r="P211" s="71"/>
      <c r="Q211" s="71"/>
      <c r="R211" s="71">
        <v>5</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12</v>
      </c>
      <c r="E213" s="72"/>
      <c r="F213" s="71">
        <v>9</v>
      </c>
      <c r="G213" s="71"/>
      <c r="H213" s="71"/>
      <c r="I213" s="71">
        <v>2</v>
      </c>
      <c r="J213" s="71"/>
      <c r="K213" s="71"/>
      <c r="L213" s="71"/>
      <c r="M213" s="71"/>
      <c r="N213" s="71"/>
      <c r="O213" s="71">
        <v>2</v>
      </c>
      <c r="P213" s="71"/>
      <c r="Q213" s="71">
        <v>3</v>
      </c>
      <c r="R213" s="71">
        <v>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c r="R223" s="71">
        <v>1</v>
      </c>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c r="G229" s="71"/>
      <c r="H229" s="71"/>
      <c r="I229" s="71"/>
      <c r="J229" s="71"/>
      <c r="K229" s="71"/>
      <c r="L229" s="71"/>
      <c r="M229" s="71"/>
      <c r="N229" s="71"/>
      <c r="O229" s="71"/>
      <c r="P229" s="71"/>
      <c r="Q229" s="71"/>
      <c r="R229" s="71">
        <v>1</v>
      </c>
      <c r="S229" s="83"/>
    </row>
    <row r="230" spans="1:19" s="59" customFormat="1" ht="15.75" customHeight="1">
      <c r="A230" s="85">
        <v>222</v>
      </c>
      <c r="B230" s="51" t="s">
        <v>387</v>
      </c>
      <c r="C230" s="50" t="s">
        <v>388</v>
      </c>
      <c r="D230" s="72">
        <v>13</v>
      </c>
      <c r="E230" s="72"/>
      <c r="F230" s="71">
        <v>7</v>
      </c>
      <c r="G230" s="71"/>
      <c r="H230" s="71"/>
      <c r="I230" s="71">
        <v>9</v>
      </c>
      <c r="J230" s="71"/>
      <c r="K230" s="71"/>
      <c r="L230" s="71"/>
      <c r="M230" s="71"/>
      <c r="N230" s="71"/>
      <c r="O230" s="71"/>
      <c r="P230" s="71"/>
      <c r="Q230" s="71"/>
      <c r="R230" s="71">
        <v>4</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3</v>
      </c>
      <c r="E263" s="72"/>
      <c r="F263" s="71">
        <v>2</v>
      </c>
      <c r="G263" s="71"/>
      <c r="H263" s="71"/>
      <c r="I263" s="71"/>
      <c r="J263" s="71"/>
      <c r="K263" s="71"/>
      <c r="L263" s="71"/>
      <c r="M263" s="71"/>
      <c r="N263" s="71"/>
      <c r="O263" s="71">
        <v>1</v>
      </c>
      <c r="P263" s="71"/>
      <c r="Q263" s="71">
        <v>2</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6</v>
      </c>
      <c r="E314" s="72"/>
      <c r="F314" s="71">
        <v>2</v>
      </c>
      <c r="G314" s="71"/>
      <c r="H314" s="71"/>
      <c r="I314" s="71"/>
      <c r="J314" s="71"/>
      <c r="K314" s="71"/>
      <c r="L314" s="71"/>
      <c r="M314" s="71">
        <v>6</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v>
      </c>
      <c r="E330" s="72"/>
      <c r="F330" s="71"/>
      <c r="G330" s="71"/>
      <c r="H330" s="71"/>
      <c r="I330" s="71"/>
      <c r="J330" s="71"/>
      <c r="K330" s="71"/>
      <c r="L330" s="71"/>
      <c r="M330" s="71"/>
      <c r="N330" s="71">
        <v>1</v>
      </c>
      <c r="O330" s="71"/>
      <c r="P330" s="71"/>
      <c r="Q330" s="71"/>
      <c r="R330" s="71"/>
      <c r="S330" s="83"/>
    </row>
    <row r="331" spans="1:19" s="59" customFormat="1" ht="15.75" customHeight="1">
      <c r="A331" s="85">
        <v>323</v>
      </c>
      <c r="B331" s="51" t="s">
        <v>557</v>
      </c>
      <c r="C331" s="50">
        <v>173</v>
      </c>
      <c r="D331" s="67">
        <v>26</v>
      </c>
      <c r="E331" s="72"/>
      <c r="F331" s="71">
        <v>7</v>
      </c>
      <c r="G331" s="71"/>
      <c r="H331" s="71"/>
      <c r="I331" s="71"/>
      <c r="J331" s="71"/>
      <c r="K331" s="71"/>
      <c r="L331" s="71"/>
      <c r="M331" s="71"/>
      <c r="N331" s="71"/>
      <c r="O331" s="71">
        <v>2</v>
      </c>
      <c r="P331" s="71"/>
      <c r="Q331" s="71">
        <v>22</v>
      </c>
      <c r="R331" s="71">
        <v>2</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126</v>
      </c>
      <c r="E333" s="72"/>
      <c r="F333" s="71">
        <v>5</v>
      </c>
      <c r="G333" s="71"/>
      <c r="H333" s="71"/>
      <c r="I333" s="71">
        <v>10</v>
      </c>
      <c r="J333" s="71"/>
      <c r="K333" s="71"/>
      <c r="L333" s="71"/>
      <c r="M333" s="71">
        <v>1</v>
      </c>
      <c r="N333" s="71">
        <v>5</v>
      </c>
      <c r="O333" s="71">
        <v>8</v>
      </c>
      <c r="P333" s="71"/>
      <c r="Q333" s="71">
        <v>93</v>
      </c>
      <c r="R333" s="71">
        <v>9</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v>1</v>
      </c>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v>
      </c>
      <c r="E344" s="72"/>
      <c r="F344" s="71"/>
      <c r="G344" s="71"/>
      <c r="H344" s="71"/>
      <c r="I344" s="71"/>
      <c r="J344" s="71"/>
      <c r="K344" s="71"/>
      <c r="L344" s="71"/>
      <c r="M344" s="71"/>
      <c r="N344" s="71"/>
      <c r="O344" s="71"/>
      <c r="P344" s="71"/>
      <c r="Q344" s="71">
        <v>1</v>
      </c>
      <c r="R344" s="71">
        <v>1</v>
      </c>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3</v>
      </c>
      <c r="E352" s="72"/>
      <c r="F352" s="71"/>
      <c r="G352" s="71"/>
      <c r="H352" s="71"/>
      <c r="I352" s="71"/>
      <c r="J352" s="71"/>
      <c r="K352" s="71"/>
      <c r="L352" s="71"/>
      <c r="M352" s="71"/>
      <c r="N352" s="71"/>
      <c r="O352" s="71"/>
      <c r="P352" s="71"/>
      <c r="Q352" s="71">
        <v>3</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44</v>
      </c>
      <c r="E354" s="72"/>
      <c r="F354" s="71">
        <v>40</v>
      </c>
      <c r="G354" s="71"/>
      <c r="H354" s="71"/>
      <c r="I354" s="71">
        <v>1</v>
      </c>
      <c r="J354" s="71"/>
      <c r="K354" s="71"/>
      <c r="L354" s="71"/>
      <c r="M354" s="71"/>
      <c r="N354" s="71"/>
      <c r="O354" s="71"/>
      <c r="P354" s="71"/>
      <c r="Q354" s="71">
        <v>42</v>
      </c>
      <c r="R354" s="71">
        <v>1</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9</v>
      </c>
      <c r="E383" s="72"/>
      <c r="F383" s="71"/>
      <c r="G383" s="71"/>
      <c r="H383" s="71"/>
      <c r="I383" s="71"/>
      <c r="J383" s="71"/>
      <c r="K383" s="71"/>
      <c r="L383" s="71"/>
      <c r="M383" s="71"/>
      <c r="N383" s="71"/>
      <c r="O383" s="71"/>
      <c r="P383" s="71"/>
      <c r="Q383" s="71">
        <v>9</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&amp;LBBE6763F&amp;C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v>1</v>
      </c>
      <c r="G15" s="75"/>
      <c r="H15" s="75"/>
      <c r="I15" s="75"/>
      <c r="J15" s="75"/>
      <c r="K15" s="75"/>
      <c r="L15" s="75"/>
      <c r="M15" s="75"/>
    </row>
    <row r="16" spans="1:6" ht="31.5" customHeight="1">
      <c r="A16" s="28">
        <v>14</v>
      </c>
      <c r="B16" s="202" t="s">
        <v>101</v>
      </c>
      <c r="C16" s="203"/>
      <c r="D16" s="203"/>
      <c r="E16" s="204"/>
      <c r="F16" s="77">
        <v>11</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&amp;LBBE6763F&amp;C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2024-02-19T09:20:05Z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BBE6763F</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